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Sheet2!$A$2:$J$58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<sst xmlns="http://schemas.openxmlformats.org/spreadsheetml/2006/main" count="339" uniqueCount="173">
  <si>
    <t>2023年昌图县镇属财政全额补助事业单位公开遴选工作人员拟聘用名单</t>
  </si>
  <si>
    <t>序号</t>
  </si>
  <si>
    <t>原工作单位</t>
  </si>
  <si>
    <t>报考单位</t>
  </si>
  <si>
    <t>报考岗位</t>
  </si>
  <si>
    <t>姓名</t>
  </si>
  <si>
    <t>性别</t>
  </si>
  <si>
    <t>招考人数</t>
  </si>
  <si>
    <t>准考证号</t>
  </si>
  <si>
    <t>笔试成绩</t>
  </si>
  <si>
    <t>笔试权重</t>
  </si>
  <si>
    <t>面试成绩</t>
  </si>
  <si>
    <t>面试权重</t>
  </si>
  <si>
    <t>总成绩</t>
  </si>
  <si>
    <t>排名</t>
  </si>
  <si>
    <t>昌图县四合镇农业综合服务中心</t>
  </si>
  <si>
    <t>昌图县鴜鹭树镇农业综合服务中心</t>
  </si>
  <si>
    <t>工作人员</t>
  </si>
  <si>
    <t>孙建军</t>
  </si>
  <si>
    <t>男</t>
  </si>
  <si>
    <t>62.61</t>
  </si>
  <si>
    <t>申波</t>
  </si>
  <si>
    <t>51.81</t>
  </si>
  <si>
    <t>昌图县大洼镇农业综合服务中心</t>
  </si>
  <si>
    <t>昌图县大四家子镇农业综合服务中心</t>
  </si>
  <si>
    <t>吴刚</t>
  </si>
  <si>
    <t>48.55</t>
  </si>
  <si>
    <t>昌图县大四家子镇综合行政执法队</t>
  </si>
  <si>
    <t>张达伟</t>
  </si>
  <si>
    <t>42.86</t>
  </si>
  <si>
    <t>田维新</t>
  </si>
  <si>
    <t>40.73</t>
  </si>
  <si>
    <t>昌图县金家镇农业综合服务中心</t>
  </si>
  <si>
    <t>陈文涛</t>
  </si>
  <si>
    <t>40.75</t>
  </si>
  <si>
    <t>昌图县东嘎镇农业综合服务中心</t>
  </si>
  <si>
    <t>昌图县大四家子镇综合事务服务中心</t>
  </si>
  <si>
    <t>王小东</t>
  </si>
  <si>
    <t>45.80</t>
  </si>
  <si>
    <t>昌图县大兴镇农业综合服务中心</t>
  </si>
  <si>
    <t>冯立德</t>
  </si>
  <si>
    <t>51.66</t>
  </si>
  <si>
    <t>昌图县大兴镇综合行政执法队</t>
  </si>
  <si>
    <t>李仁彪</t>
  </si>
  <si>
    <t>52.07</t>
  </si>
  <si>
    <t>昌图县付家镇农业综合服务中心</t>
  </si>
  <si>
    <t>王忠文</t>
  </si>
  <si>
    <t>47.97</t>
  </si>
  <si>
    <t>韩艳华</t>
  </si>
  <si>
    <t>女</t>
  </si>
  <si>
    <t>46.95</t>
  </si>
  <si>
    <t>昌图县古榆树镇农业综合服务中心</t>
  </si>
  <si>
    <t>张学义</t>
  </si>
  <si>
    <t>55.45</t>
  </si>
  <si>
    <t>昌图县古榆树镇综合行政执法队</t>
  </si>
  <si>
    <t>王海红</t>
  </si>
  <si>
    <t>50.11</t>
  </si>
  <si>
    <t>昌图县后窑镇综合行政执法队</t>
  </si>
  <si>
    <t>昌图县后窑镇农业综合服务中心</t>
  </si>
  <si>
    <t>崔凯明</t>
  </si>
  <si>
    <t>31.72</t>
  </si>
  <si>
    <t>昌图县后窑镇综合事务服务中心</t>
  </si>
  <si>
    <t>崔丽</t>
  </si>
  <si>
    <t>48.90</t>
  </si>
  <si>
    <t>昌图县通江口镇农业综合服务中心</t>
  </si>
  <si>
    <t>昌图县马仲河镇农业综合服务中心</t>
  </si>
  <si>
    <t>刘春风</t>
  </si>
  <si>
    <t>55.62</t>
  </si>
  <si>
    <t>昌图县老四平镇农业综合服务中心</t>
  </si>
  <si>
    <t>郭洪杰</t>
  </si>
  <si>
    <t>50.81</t>
  </si>
  <si>
    <t>昌图县曲家店镇农业综合服务中心</t>
  </si>
  <si>
    <t>张印</t>
  </si>
  <si>
    <t>50.10</t>
  </si>
  <si>
    <t>昌图县亮中桥镇农业综合服务中心</t>
  </si>
  <si>
    <t>韩志铁</t>
  </si>
  <si>
    <t>52.15</t>
  </si>
  <si>
    <t>昌图县毛家店镇农业综合服务中心</t>
  </si>
  <si>
    <t>关旭</t>
  </si>
  <si>
    <t>52.64</t>
  </si>
  <si>
    <t>姜丽侠</t>
  </si>
  <si>
    <t>52.50</t>
  </si>
  <si>
    <t>张凤茹</t>
  </si>
  <si>
    <t>46.68</t>
  </si>
  <si>
    <t>昌图县东嘎镇综合行政执法队</t>
  </si>
  <si>
    <t>史丽娟</t>
  </si>
  <si>
    <t>45.94</t>
  </si>
  <si>
    <t>董猛</t>
  </si>
  <si>
    <t>55.40</t>
  </si>
  <si>
    <t>昌图县毛家店镇综合行政执法队</t>
  </si>
  <si>
    <t>孙奇</t>
  </si>
  <si>
    <t>49.97</t>
  </si>
  <si>
    <t>王淑娴</t>
  </si>
  <si>
    <t>43.03</t>
  </si>
  <si>
    <t>昌图县平安堡镇农业综合服务中心</t>
  </si>
  <si>
    <t>李爽</t>
  </si>
  <si>
    <t>58.70</t>
  </si>
  <si>
    <t>昌图县老四平镇综合行政执法队</t>
  </si>
  <si>
    <t>姜勇</t>
  </si>
  <si>
    <t>52.63</t>
  </si>
  <si>
    <t>昌图县八面城镇农业综合服务中心</t>
  </si>
  <si>
    <t>赵汉民</t>
  </si>
  <si>
    <t>51.32</t>
  </si>
  <si>
    <t>昌图县七家子镇农业综合服务中心</t>
  </si>
  <si>
    <t>王兴东</t>
  </si>
  <si>
    <t>51.01</t>
  </si>
  <si>
    <t>昌图县宝力镇农业综合服务中心</t>
  </si>
  <si>
    <t>李成真</t>
  </si>
  <si>
    <t>43.99</t>
  </si>
  <si>
    <t>昌图县七家子镇综合行政执法队</t>
  </si>
  <si>
    <t>张晓兵</t>
  </si>
  <si>
    <t>35.14</t>
  </si>
  <si>
    <t>吴晓东</t>
  </si>
  <si>
    <t>38.49</t>
  </si>
  <si>
    <t>昌图县前双井镇农业综合服务中心</t>
  </si>
  <si>
    <t>李宝林</t>
  </si>
  <si>
    <t>46.07</t>
  </si>
  <si>
    <t>齐淑红</t>
  </si>
  <si>
    <t>56.93</t>
  </si>
  <si>
    <t>昌图县大洼镇综合行政执法队</t>
  </si>
  <si>
    <t>陈明辉</t>
  </si>
  <si>
    <t>51.12</t>
  </si>
  <si>
    <t>昌图县十八家子镇农业综合服务中心</t>
  </si>
  <si>
    <t>何高锋</t>
  </si>
  <si>
    <t>59.42</t>
  </si>
  <si>
    <t>昌图县十八家子镇综合行政执法队</t>
  </si>
  <si>
    <t>孔令湖</t>
  </si>
  <si>
    <t>48.92</t>
  </si>
  <si>
    <t>昌图县付家镇综合行政执法队</t>
  </si>
  <si>
    <t>许辉</t>
  </si>
  <si>
    <t>51.78</t>
  </si>
  <si>
    <t>王世飞</t>
  </si>
  <si>
    <t>51.05</t>
  </si>
  <si>
    <t>昌图县十八家子镇综合事务服务中心</t>
  </si>
  <si>
    <t>赵卜仪</t>
  </si>
  <si>
    <t>52.39</t>
  </si>
  <si>
    <t>昌图县双庙子镇农业综合服务中心</t>
  </si>
  <si>
    <t>于哲</t>
  </si>
  <si>
    <t>42.93</t>
  </si>
  <si>
    <t>秦玉苹</t>
  </si>
  <si>
    <t>42.32</t>
  </si>
  <si>
    <t>昌图县双庙子镇综合行政执法队</t>
  </si>
  <si>
    <t>昌图县双庙子镇综合事务服务中心</t>
  </si>
  <si>
    <t>佟强</t>
  </si>
  <si>
    <t>41.83</t>
  </si>
  <si>
    <t>吴艳华</t>
  </si>
  <si>
    <t>44.50</t>
  </si>
  <si>
    <t>昌图县太平镇综合行政执法队</t>
  </si>
  <si>
    <t>昌图县太平镇农业综合服务中心</t>
  </si>
  <si>
    <t>付金平</t>
  </si>
  <si>
    <t>48.71</t>
  </si>
  <si>
    <t>张艳秋</t>
  </si>
  <si>
    <t>52.65</t>
  </si>
  <si>
    <t>昌图县头道镇农业综合服务中心</t>
  </si>
  <si>
    <t>吴玉芳</t>
  </si>
  <si>
    <t>刘聪</t>
  </si>
  <si>
    <t>45.53</t>
  </si>
  <si>
    <t>昌图县八面城镇综合行政执法队</t>
  </si>
  <si>
    <t>昌图县下二台镇农业综合服务中心</t>
  </si>
  <si>
    <t>丁杰</t>
  </si>
  <si>
    <t>45.41</t>
  </si>
  <si>
    <t>王世春</t>
  </si>
  <si>
    <t>39.03</t>
  </si>
  <si>
    <t>昌图县长发镇农业综合服务中心</t>
  </si>
  <si>
    <t>邓  伟</t>
  </si>
  <si>
    <t>57.14</t>
  </si>
  <si>
    <t>昌图县宝力镇综合行政执法队</t>
  </si>
  <si>
    <t>齐志刚</t>
  </si>
  <si>
    <t>39.50</t>
  </si>
  <si>
    <t>昌图县长发镇综合行政执法队</t>
  </si>
  <si>
    <t>昌图县长发镇综合事务服务中心</t>
  </si>
  <si>
    <t>李朝东</t>
  </si>
  <si>
    <t>48.18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</si>
</sst>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黑体"/>
      <charset val="134"/>
    </font>
    <font>
      <sz val="9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8"/>
  <sheetViews>
    <sheetView tabSelected="1" topLeftCell="A38" workbookViewId="0">
      <selection activeCell="A52" sqref="$A52:$XFD53"/>
    </sheetView>
  </sheetViews>
  <sheetFormatPr defaultColWidth="9" defaultRowHeight="13.5"/>
  <cols>
    <col min="1" max="1" width="5.625" style="1" customWidth="1"/>
    <col min="2" max="2" width="17.2583333333333" style="3" customWidth="1"/>
    <col min="3" max="3" width="25.125" style="4" customWidth="1"/>
    <col min="4" max="4" width="6.875" style="4" customWidth="1"/>
    <col min="5" max="5" width="6" style="4" customWidth="1"/>
    <col min="6" max="6" width="5.625" style="4" customWidth="1"/>
    <col min="7" max="7" width="4.75833333333333" style="4" customWidth="1"/>
    <col min="8" max="8" width="9.75833333333333" style="4" customWidth="1"/>
    <col min="9" max="9" width="8.125" style="4" customWidth="1"/>
    <col min="10" max="13" width="8.125" style="5" customWidth="1"/>
    <col min="14" max="14" width="7.375" style="6" customWidth="1"/>
    <col min="15" max="22" width="9" style="1"/>
  </cols>
  <sheetData>
    <row r="1" s="1" customFormat="1" ht="63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13"/>
      <c r="K1" s="13"/>
      <c r="L1" s="13"/>
      <c r="M1" s="13"/>
      <c r="N1" s="14"/>
    </row>
    <row r="2" s="1" customFormat="1" ht="33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5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7" t="s">
        <v>14</v>
      </c>
    </row>
    <row r="3" s="2" customFormat="1" ht="30" customHeight="1" spans="1:22">
      <c r="A3" s="9">
        <v>1</v>
      </c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0">
        <v>2</v>
      </c>
      <c r="H3" s="10">
        <v>20230101018</v>
      </c>
      <c r="I3" s="9" t="s">
        <v>20</v>
      </c>
      <c r="J3" s="18">
        <f t="shared" ref="J3:J56" si="0">I3*0.5</f>
        <v>31.305</v>
      </c>
      <c r="K3" s="18">
        <v>82.2</v>
      </c>
      <c r="L3" s="18">
        <f t="shared" ref="L3:L56" si="1">K3*0.5</f>
        <v>41.1</v>
      </c>
      <c r="M3" s="19">
        <f t="shared" ref="M3:M56" si="2">J3+L3</f>
        <v>72.405</v>
      </c>
      <c r="N3" s="20">
        <v>1</v>
      </c>
      <c r="O3" s="1"/>
      <c r="P3" s="1"/>
      <c r="Q3" s="1"/>
      <c r="R3" s="1"/>
      <c r="S3" s="1"/>
      <c r="T3" s="1"/>
      <c r="U3" s="1"/>
      <c r="V3" s="1"/>
    </row>
    <row r="4" s="2" customFormat="1" ht="30" customHeight="1" spans="1:22">
      <c r="A4" s="9">
        <v>2</v>
      </c>
      <c r="B4" s="10" t="s">
        <v>16</v>
      </c>
      <c r="C4" s="10" t="s">
        <v>16</v>
      </c>
      <c r="D4" s="10" t="s">
        <v>17</v>
      </c>
      <c r="E4" s="10" t="s">
        <v>21</v>
      </c>
      <c r="F4" s="10" t="s">
        <v>19</v>
      </c>
      <c r="G4" s="10">
        <v>2</v>
      </c>
      <c r="H4" s="10">
        <v>20230106144</v>
      </c>
      <c r="I4" s="9" t="s">
        <v>22</v>
      </c>
      <c r="J4" s="18">
        <f t="shared" si="0"/>
        <v>25.905</v>
      </c>
      <c r="K4" s="18">
        <v>86</v>
      </c>
      <c r="L4" s="18">
        <f t="shared" si="1"/>
        <v>43</v>
      </c>
      <c r="M4" s="19">
        <f t="shared" si="2"/>
        <v>68.905</v>
      </c>
      <c r="N4" s="20">
        <v>2</v>
      </c>
      <c r="O4" s="1"/>
      <c r="P4" s="1"/>
      <c r="Q4" s="1"/>
      <c r="R4" s="1"/>
      <c r="S4" s="1"/>
      <c r="T4" s="1"/>
      <c r="U4" s="1"/>
      <c r="V4" s="1"/>
    </row>
    <row r="5" s="2" customFormat="1" ht="30" customHeight="1" spans="1:22">
      <c r="A5" s="9">
        <v>3</v>
      </c>
      <c r="B5" s="10" t="s">
        <v>23</v>
      </c>
      <c r="C5" s="10" t="s">
        <v>24</v>
      </c>
      <c r="D5" s="10" t="s">
        <v>17</v>
      </c>
      <c r="E5" s="10" t="s">
        <v>25</v>
      </c>
      <c r="F5" s="10" t="s">
        <v>19</v>
      </c>
      <c r="G5" s="10">
        <v>4</v>
      </c>
      <c r="H5" s="10">
        <v>20230103074</v>
      </c>
      <c r="I5" s="9" t="s">
        <v>26</v>
      </c>
      <c r="J5" s="18">
        <f t="shared" si="0"/>
        <v>24.275</v>
      </c>
      <c r="K5" s="18">
        <v>87</v>
      </c>
      <c r="L5" s="18">
        <f t="shared" si="1"/>
        <v>43.5</v>
      </c>
      <c r="M5" s="19">
        <f t="shared" si="2"/>
        <v>67.775</v>
      </c>
      <c r="N5" s="20">
        <v>1</v>
      </c>
      <c r="O5" s="1"/>
      <c r="P5" s="1"/>
      <c r="Q5" s="1"/>
      <c r="R5" s="1"/>
      <c r="S5" s="1"/>
      <c r="T5" s="1"/>
      <c r="U5" s="1"/>
      <c r="V5" s="1"/>
    </row>
    <row r="6" s="2" customFormat="1" ht="30" customHeight="1" spans="1:22">
      <c r="A6" s="9">
        <v>4</v>
      </c>
      <c r="B6" s="10" t="s">
        <v>27</v>
      </c>
      <c r="C6" s="10" t="s">
        <v>24</v>
      </c>
      <c r="D6" s="10" t="s">
        <v>17</v>
      </c>
      <c r="E6" s="10" t="s">
        <v>28</v>
      </c>
      <c r="F6" s="10" t="s">
        <v>19</v>
      </c>
      <c r="G6" s="10">
        <v>4</v>
      </c>
      <c r="H6" s="10">
        <v>20230103068</v>
      </c>
      <c r="I6" s="9" t="s">
        <v>29</v>
      </c>
      <c r="J6" s="18">
        <f t="shared" si="0"/>
        <v>21.43</v>
      </c>
      <c r="K6" s="18">
        <v>79</v>
      </c>
      <c r="L6" s="18">
        <f t="shared" si="1"/>
        <v>39.5</v>
      </c>
      <c r="M6" s="19">
        <f t="shared" si="2"/>
        <v>60.93</v>
      </c>
      <c r="N6" s="20">
        <v>2</v>
      </c>
      <c r="O6" s="1"/>
      <c r="P6" s="1"/>
      <c r="Q6" s="1"/>
      <c r="R6" s="1"/>
      <c r="S6" s="1"/>
      <c r="T6" s="1"/>
      <c r="U6" s="1"/>
      <c r="V6" s="1"/>
    </row>
    <row r="7" s="2" customFormat="1" ht="30" customHeight="1" spans="1:22">
      <c r="A7" s="9">
        <v>5</v>
      </c>
      <c r="B7" s="10" t="s">
        <v>27</v>
      </c>
      <c r="C7" s="10" t="s">
        <v>24</v>
      </c>
      <c r="D7" s="10" t="s">
        <v>17</v>
      </c>
      <c r="E7" s="10" t="s">
        <v>30</v>
      </c>
      <c r="F7" s="10" t="s">
        <v>19</v>
      </c>
      <c r="G7" s="10">
        <v>4</v>
      </c>
      <c r="H7" s="10">
        <v>20230103067</v>
      </c>
      <c r="I7" s="9" t="s">
        <v>31</v>
      </c>
      <c r="J7" s="18">
        <f t="shared" si="0"/>
        <v>20.365</v>
      </c>
      <c r="K7" s="18">
        <v>80.2</v>
      </c>
      <c r="L7" s="18">
        <f t="shared" si="1"/>
        <v>40.1</v>
      </c>
      <c r="M7" s="19">
        <f t="shared" si="2"/>
        <v>60.465</v>
      </c>
      <c r="N7" s="20">
        <v>3</v>
      </c>
      <c r="O7" s="1"/>
      <c r="P7" s="1"/>
      <c r="Q7" s="1"/>
      <c r="R7" s="1"/>
      <c r="S7" s="1"/>
      <c r="T7" s="1"/>
      <c r="U7" s="1"/>
      <c r="V7" s="1"/>
    </row>
    <row r="8" s="2" customFormat="1" ht="30" customHeight="1" spans="1:22">
      <c r="A8" s="9">
        <v>6</v>
      </c>
      <c r="B8" s="10" t="s">
        <v>32</v>
      </c>
      <c r="C8" s="10" t="s">
        <v>24</v>
      </c>
      <c r="D8" s="10" t="s">
        <v>17</v>
      </c>
      <c r="E8" s="10" t="s">
        <v>33</v>
      </c>
      <c r="F8" s="10" t="s">
        <v>19</v>
      </c>
      <c r="G8" s="10">
        <v>4</v>
      </c>
      <c r="H8" s="10">
        <v>20230105124</v>
      </c>
      <c r="I8" s="9" t="s">
        <v>34</v>
      </c>
      <c r="J8" s="18">
        <f t="shared" si="0"/>
        <v>20.375</v>
      </c>
      <c r="K8" s="18">
        <v>76</v>
      </c>
      <c r="L8" s="18">
        <f t="shared" si="1"/>
        <v>38</v>
      </c>
      <c r="M8" s="19">
        <f t="shared" si="2"/>
        <v>58.375</v>
      </c>
      <c r="N8" s="20">
        <v>4</v>
      </c>
      <c r="O8" s="1"/>
      <c r="P8" s="1"/>
      <c r="Q8" s="1"/>
      <c r="R8" s="1"/>
      <c r="S8" s="1"/>
      <c r="T8" s="1"/>
      <c r="U8" s="1"/>
      <c r="V8" s="1"/>
    </row>
    <row r="9" s="2" customFormat="1" ht="30" customHeight="1" spans="1:22">
      <c r="A9" s="9">
        <v>7</v>
      </c>
      <c r="B9" s="10" t="s">
        <v>35</v>
      </c>
      <c r="C9" s="10" t="s">
        <v>36</v>
      </c>
      <c r="D9" s="10" t="s">
        <v>17</v>
      </c>
      <c r="E9" s="10" t="s">
        <v>37</v>
      </c>
      <c r="F9" s="10" t="s">
        <v>19</v>
      </c>
      <c r="G9" s="10">
        <v>1</v>
      </c>
      <c r="H9" s="10">
        <v>20230101008</v>
      </c>
      <c r="I9" s="9" t="s">
        <v>38</v>
      </c>
      <c r="J9" s="18">
        <f t="shared" si="0"/>
        <v>22.9</v>
      </c>
      <c r="K9" s="18">
        <v>88.8</v>
      </c>
      <c r="L9" s="18">
        <f t="shared" si="1"/>
        <v>44.4</v>
      </c>
      <c r="M9" s="19">
        <f t="shared" si="2"/>
        <v>67.3</v>
      </c>
      <c r="N9" s="20">
        <v>1</v>
      </c>
      <c r="O9" s="1"/>
      <c r="P9" s="1"/>
      <c r="Q9" s="1"/>
      <c r="R9" s="1"/>
      <c r="S9" s="1"/>
      <c r="T9" s="1"/>
      <c r="U9" s="1"/>
      <c r="V9" s="1"/>
    </row>
    <row r="10" s="2" customFormat="1" ht="30" customHeight="1" spans="1:22">
      <c r="A10" s="9">
        <v>8</v>
      </c>
      <c r="B10" s="10" t="s">
        <v>39</v>
      </c>
      <c r="C10" s="10" t="s">
        <v>39</v>
      </c>
      <c r="D10" s="10" t="s">
        <v>17</v>
      </c>
      <c r="E10" s="10" t="s">
        <v>40</v>
      </c>
      <c r="F10" s="10" t="s">
        <v>19</v>
      </c>
      <c r="G10" s="10">
        <v>2</v>
      </c>
      <c r="H10" s="10">
        <v>20230103077</v>
      </c>
      <c r="I10" s="9" t="s">
        <v>41</v>
      </c>
      <c r="J10" s="18">
        <f t="shared" si="0"/>
        <v>25.83</v>
      </c>
      <c r="K10" s="18">
        <v>81.6</v>
      </c>
      <c r="L10" s="18">
        <f t="shared" si="1"/>
        <v>40.8</v>
      </c>
      <c r="M10" s="19">
        <f t="shared" si="2"/>
        <v>66.63</v>
      </c>
      <c r="N10" s="20">
        <v>1</v>
      </c>
      <c r="O10" s="1"/>
      <c r="P10" s="1"/>
      <c r="Q10" s="1"/>
      <c r="R10" s="1"/>
      <c r="S10" s="1"/>
      <c r="T10" s="1"/>
      <c r="U10" s="1"/>
      <c r="V10" s="1"/>
    </row>
    <row r="11" s="2" customFormat="1" ht="30" customHeight="1" spans="1:22">
      <c r="A11" s="9">
        <v>9</v>
      </c>
      <c r="B11" s="10" t="s">
        <v>42</v>
      </c>
      <c r="C11" s="10" t="s">
        <v>39</v>
      </c>
      <c r="D11" s="10" t="s">
        <v>17</v>
      </c>
      <c r="E11" s="10" t="s">
        <v>43</v>
      </c>
      <c r="F11" s="10" t="s">
        <v>19</v>
      </c>
      <c r="G11" s="10">
        <v>2</v>
      </c>
      <c r="H11" s="10">
        <v>20230106153</v>
      </c>
      <c r="I11" s="9" t="s">
        <v>44</v>
      </c>
      <c r="J11" s="18">
        <f t="shared" si="0"/>
        <v>26.035</v>
      </c>
      <c r="K11" s="18">
        <v>75.4</v>
      </c>
      <c r="L11" s="18">
        <f t="shared" si="1"/>
        <v>37.7</v>
      </c>
      <c r="M11" s="19">
        <f t="shared" si="2"/>
        <v>63.735</v>
      </c>
      <c r="N11" s="20">
        <v>2</v>
      </c>
      <c r="O11" s="1"/>
      <c r="P11" s="1"/>
      <c r="Q11" s="1"/>
      <c r="R11" s="1"/>
      <c r="S11" s="1"/>
      <c r="T11" s="1"/>
      <c r="U11" s="1"/>
      <c r="V11" s="1"/>
    </row>
    <row r="12" s="2" customFormat="1" ht="30" customHeight="1" spans="1:22">
      <c r="A12" s="9">
        <v>10</v>
      </c>
      <c r="B12" s="10" t="s">
        <v>45</v>
      </c>
      <c r="C12" s="10" t="s">
        <v>45</v>
      </c>
      <c r="D12" s="10" t="s">
        <v>17</v>
      </c>
      <c r="E12" s="10" t="s">
        <v>46</v>
      </c>
      <c r="F12" s="10" t="s">
        <v>19</v>
      </c>
      <c r="G12" s="10">
        <v>2</v>
      </c>
      <c r="H12" s="10">
        <v>20230106154</v>
      </c>
      <c r="I12" s="9" t="s">
        <v>47</v>
      </c>
      <c r="J12" s="18">
        <f t="shared" si="0"/>
        <v>23.985</v>
      </c>
      <c r="K12" s="18">
        <v>79.8</v>
      </c>
      <c r="L12" s="18">
        <f t="shared" si="1"/>
        <v>39.9</v>
      </c>
      <c r="M12" s="19">
        <f t="shared" si="2"/>
        <v>63.885</v>
      </c>
      <c r="N12" s="20">
        <v>1</v>
      </c>
      <c r="O12" s="1"/>
      <c r="P12" s="1"/>
      <c r="Q12" s="1"/>
      <c r="R12" s="1"/>
      <c r="S12" s="1"/>
      <c r="T12" s="1"/>
      <c r="U12" s="1"/>
      <c r="V12" s="1"/>
    </row>
    <row r="13" s="2" customFormat="1" ht="30" customHeight="1" spans="1:22">
      <c r="A13" s="9">
        <v>11</v>
      </c>
      <c r="B13" s="10" t="s">
        <v>45</v>
      </c>
      <c r="C13" s="10" t="s">
        <v>45</v>
      </c>
      <c r="D13" s="10" t="s">
        <v>17</v>
      </c>
      <c r="E13" s="10" t="s">
        <v>48</v>
      </c>
      <c r="F13" s="10" t="s">
        <v>49</v>
      </c>
      <c r="G13" s="10">
        <v>2</v>
      </c>
      <c r="H13" s="10">
        <v>20230106155</v>
      </c>
      <c r="I13" s="9" t="s">
        <v>50</v>
      </c>
      <c r="J13" s="18">
        <f t="shared" si="0"/>
        <v>23.475</v>
      </c>
      <c r="K13" s="18">
        <v>80.2</v>
      </c>
      <c r="L13" s="18">
        <f t="shared" si="1"/>
        <v>40.1</v>
      </c>
      <c r="M13" s="19">
        <f t="shared" si="2"/>
        <v>63.575</v>
      </c>
      <c r="N13" s="20">
        <v>2</v>
      </c>
      <c r="O13" s="1"/>
      <c r="P13" s="1"/>
      <c r="Q13" s="1"/>
      <c r="R13" s="1"/>
      <c r="S13" s="1"/>
      <c r="T13" s="1"/>
      <c r="U13" s="1"/>
      <c r="V13" s="1"/>
    </row>
    <row r="14" s="2" customFormat="1" ht="30" customHeight="1" spans="1:22">
      <c r="A14" s="9">
        <v>12</v>
      </c>
      <c r="B14" s="10" t="s">
        <v>51</v>
      </c>
      <c r="C14" s="10" t="s">
        <v>51</v>
      </c>
      <c r="D14" s="10" t="s">
        <v>17</v>
      </c>
      <c r="E14" s="10" t="s">
        <v>52</v>
      </c>
      <c r="F14" s="10" t="s">
        <v>19</v>
      </c>
      <c r="G14" s="10">
        <v>2</v>
      </c>
      <c r="H14" s="10">
        <v>20230102046</v>
      </c>
      <c r="I14" s="9" t="s">
        <v>53</v>
      </c>
      <c r="J14" s="18">
        <f t="shared" si="0"/>
        <v>27.725</v>
      </c>
      <c r="K14" s="18">
        <v>82.4</v>
      </c>
      <c r="L14" s="18">
        <f t="shared" si="1"/>
        <v>41.2</v>
      </c>
      <c r="M14" s="19">
        <f t="shared" si="2"/>
        <v>68.925</v>
      </c>
      <c r="N14" s="20">
        <v>1</v>
      </c>
      <c r="O14" s="1"/>
      <c r="P14" s="1"/>
      <c r="Q14" s="1"/>
      <c r="R14" s="1"/>
      <c r="S14" s="1"/>
      <c r="T14" s="1"/>
      <c r="U14" s="1"/>
      <c r="V14" s="1"/>
    </row>
    <row r="15" s="2" customFormat="1" ht="30" customHeight="1" spans="1:22">
      <c r="A15" s="9">
        <v>13</v>
      </c>
      <c r="B15" s="10" t="s">
        <v>54</v>
      </c>
      <c r="C15" s="10" t="s">
        <v>51</v>
      </c>
      <c r="D15" s="10" t="s">
        <v>17</v>
      </c>
      <c r="E15" s="10" t="s">
        <v>55</v>
      </c>
      <c r="F15" s="10" t="s">
        <v>49</v>
      </c>
      <c r="G15" s="10">
        <v>2</v>
      </c>
      <c r="H15" s="10">
        <v>20230102050</v>
      </c>
      <c r="I15" s="9" t="s">
        <v>56</v>
      </c>
      <c r="J15" s="18">
        <f t="shared" si="0"/>
        <v>25.055</v>
      </c>
      <c r="K15" s="18">
        <v>87.2</v>
      </c>
      <c r="L15" s="18">
        <f t="shared" si="1"/>
        <v>43.6</v>
      </c>
      <c r="M15" s="19">
        <f t="shared" si="2"/>
        <v>68.655</v>
      </c>
      <c r="N15" s="20">
        <v>2</v>
      </c>
      <c r="O15" s="1"/>
      <c r="P15" s="1"/>
      <c r="Q15" s="1"/>
      <c r="R15" s="1"/>
      <c r="S15" s="1"/>
      <c r="T15" s="1"/>
      <c r="U15" s="1"/>
      <c r="V15" s="1"/>
    </row>
    <row r="16" s="2" customFormat="1" ht="30" customHeight="1" spans="1:22">
      <c r="A16" s="9">
        <v>14</v>
      </c>
      <c r="B16" s="10" t="s">
        <v>57</v>
      </c>
      <c r="C16" s="10" t="s">
        <v>58</v>
      </c>
      <c r="D16" s="10" t="s">
        <v>17</v>
      </c>
      <c r="E16" s="10" t="s">
        <v>59</v>
      </c>
      <c r="F16" s="10" t="s">
        <v>19</v>
      </c>
      <c r="G16" s="10">
        <v>1</v>
      </c>
      <c r="H16" s="10">
        <v>20230105106</v>
      </c>
      <c r="I16" s="9" t="s">
        <v>60</v>
      </c>
      <c r="J16" s="18">
        <f t="shared" si="0"/>
        <v>15.86</v>
      </c>
      <c r="K16" s="18">
        <v>83</v>
      </c>
      <c r="L16" s="18">
        <f t="shared" si="1"/>
        <v>41.5</v>
      </c>
      <c r="M16" s="19">
        <f t="shared" si="2"/>
        <v>57.36</v>
      </c>
      <c r="N16" s="20">
        <v>1</v>
      </c>
      <c r="O16" s="1"/>
      <c r="P16" s="1"/>
      <c r="Q16" s="1"/>
      <c r="R16" s="1"/>
      <c r="S16" s="1"/>
      <c r="T16" s="1"/>
      <c r="U16" s="1"/>
      <c r="V16" s="1"/>
    </row>
    <row r="17" s="2" customFormat="1" ht="30" customHeight="1" spans="1:22">
      <c r="A17" s="9">
        <v>15</v>
      </c>
      <c r="B17" s="10" t="s">
        <v>58</v>
      </c>
      <c r="C17" s="10" t="s">
        <v>61</v>
      </c>
      <c r="D17" s="10" t="s">
        <v>17</v>
      </c>
      <c r="E17" s="10" t="s">
        <v>62</v>
      </c>
      <c r="F17" s="10" t="s">
        <v>49</v>
      </c>
      <c r="G17" s="10">
        <v>1</v>
      </c>
      <c r="H17" s="10">
        <v>20230105108</v>
      </c>
      <c r="I17" s="9" t="s">
        <v>63</v>
      </c>
      <c r="J17" s="18">
        <f t="shared" si="0"/>
        <v>24.45</v>
      </c>
      <c r="K17" s="18">
        <v>70.4</v>
      </c>
      <c r="L17" s="18">
        <f t="shared" si="1"/>
        <v>35.2</v>
      </c>
      <c r="M17" s="19">
        <f t="shared" si="2"/>
        <v>59.65</v>
      </c>
      <c r="N17" s="20">
        <v>1</v>
      </c>
      <c r="O17" s="1"/>
      <c r="P17" s="1"/>
      <c r="Q17" s="1"/>
      <c r="R17" s="1"/>
      <c r="S17" s="1"/>
      <c r="T17" s="1"/>
      <c r="U17" s="1"/>
      <c r="V17" s="1"/>
    </row>
    <row r="18" s="2" customFormat="1" ht="30" customHeight="1" spans="1:22">
      <c r="A18" s="9">
        <v>16</v>
      </c>
      <c r="B18" s="10" t="s">
        <v>64</v>
      </c>
      <c r="C18" s="10" t="s">
        <v>65</v>
      </c>
      <c r="D18" s="10" t="s">
        <v>17</v>
      </c>
      <c r="E18" s="10" t="s">
        <v>66</v>
      </c>
      <c r="F18" s="10" t="s">
        <v>19</v>
      </c>
      <c r="G18" s="10">
        <v>4</v>
      </c>
      <c r="H18" s="10">
        <v>20230101021</v>
      </c>
      <c r="I18" s="9" t="s">
        <v>67</v>
      </c>
      <c r="J18" s="18">
        <f t="shared" si="0"/>
        <v>27.81</v>
      </c>
      <c r="K18" s="18">
        <v>90.4</v>
      </c>
      <c r="L18" s="18">
        <f t="shared" si="1"/>
        <v>45.2</v>
      </c>
      <c r="M18" s="19">
        <f t="shared" si="2"/>
        <v>73.01</v>
      </c>
      <c r="N18" s="20">
        <v>1</v>
      </c>
      <c r="O18" s="1"/>
      <c r="P18" s="1"/>
      <c r="Q18" s="1"/>
      <c r="R18" s="1"/>
      <c r="S18" s="1"/>
      <c r="T18" s="1"/>
      <c r="U18" s="1"/>
      <c r="V18" s="1"/>
    </row>
    <row r="19" s="2" customFormat="1" ht="30" customHeight="1" spans="1:22">
      <c r="A19" s="9">
        <v>17</v>
      </c>
      <c r="B19" s="10" t="s">
        <v>68</v>
      </c>
      <c r="C19" s="10" t="s">
        <v>65</v>
      </c>
      <c r="D19" s="10" t="s">
        <v>17</v>
      </c>
      <c r="E19" s="10" t="s">
        <v>69</v>
      </c>
      <c r="F19" s="10" t="s">
        <v>49</v>
      </c>
      <c r="G19" s="10">
        <v>4</v>
      </c>
      <c r="H19" s="10">
        <v>20230103061</v>
      </c>
      <c r="I19" s="9" t="s">
        <v>70</v>
      </c>
      <c r="J19" s="18">
        <f t="shared" si="0"/>
        <v>25.405</v>
      </c>
      <c r="K19" s="18">
        <v>85.2</v>
      </c>
      <c r="L19" s="18">
        <f t="shared" si="1"/>
        <v>42.6</v>
      </c>
      <c r="M19" s="19">
        <f t="shared" si="2"/>
        <v>68.005</v>
      </c>
      <c r="N19" s="20">
        <v>2</v>
      </c>
      <c r="O19" s="1"/>
      <c r="P19" s="1"/>
      <c r="Q19" s="1"/>
      <c r="R19" s="1"/>
      <c r="S19" s="1"/>
      <c r="T19" s="1"/>
      <c r="U19" s="1"/>
      <c r="V19" s="1"/>
    </row>
    <row r="20" s="2" customFormat="1" ht="30" customHeight="1" spans="1:22">
      <c r="A20" s="9">
        <v>18</v>
      </c>
      <c r="B20" s="10" t="s">
        <v>71</v>
      </c>
      <c r="C20" s="10" t="s">
        <v>65</v>
      </c>
      <c r="D20" s="10" t="s">
        <v>17</v>
      </c>
      <c r="E20" s="10" t="s">
        <v>72</v>
      </c>
      <c r="F20" s="10" t="s">
        <v>19</v>
      </c>
      <c r="G20" s="10">
        <v>4</v>
      </c>
      <c r="H20" s="10">
        <v>20230104087</v>
      </c>
      <c r="I20" s="9" t="s">
        <v>73</v>
      </c>
      <c r="J20" s="18">
        <f t="shared" si="0"/>
        <v>25.05</v>
      </c>
      <c r="K20" s="18">
        <v>78.6</v>
      </c>
      <c r="L20" s="18">
        <f t="shared" si="1"/>
        <v>39.3</v>
      </c>
      <c r="M20" s="19">
        <f t="shared" si="2"/>
        <v>64.35</v>
      </c>
      <c r="N20" s="20">
        <v>3</v>
      </c>
      <c r="O20" s="1"/>
      <c r="P20" s="1"/>
      <c r="Q20" s="1"/>
      <c r="R20" s="1"/>
      <c r="S20" s="1"/>
      <c r="T20" s="1"/>
      <c r="U20" s="1"/>
      <c r="V20" s="1"/>
    </row>
    <row r="21" s="2" customFormat="1" ht="30" customHeight="1" spans="1:22">
      <c r="A21" s="9">
        <v>19</v>
      </c>
      <c r="B21" s="10" t="s">
        <v>74</v>
      </c>
      <c r="C21" s="11" t="s">
        <v>65</v>
      </c>
      <c r="D21" s="10" t="s">
        <v>17</v>
      </c>
      <c r="E21" s="11" t="s">
        <v>75</v>
      </c>
      <c r="F21" s="11" t="s">
        <v>19</v>
      </c>
      <c r="G21" s="10">
        <v>4</v>
      </c>
      <c r="H21" s="10">
        <v>20230101011</v>
      </c>
      <c r="I21" s="21" t="s">
        <v>76</v>
      </c>
      <c r="J21" s="18">
        <f t="shared" si="0"/>
        <v>26.075</v>
      </c>
      <c r="K21" s="18">
        <v>75.4</v>
      </c>
      <c r="L21" s="18">
        <f t="shared" si="1"/>
        <v>37.7</v>
      </c>
      <c r="M21" s="19">
        <f t="shared" si="2"/>
        <v>63.775</v>
      </c>
      <c r="N21" s="20">
        <v>4</v>
      </c>
      <c r="O21" s="1"/>
      <c r="P21" s="1"/>
      <c r="Q21" s="1"/>
      <c r="R21" s="1"/>
      <c r="S21" s="1"/>
      <c r="T21" s="1"/>
      <c r="U21" s="1"/>
      <c r="V21" s="1"/>
    </row>
    <row r="22" s="2" customFormat="1" ht="30" customHeight="1" spans="1:22">
      <c r="A22" s="9">
        <v>20</v>
      </c>
      <c r="B22" s="10" t="s">
        <v>77</v>
      </c>
      <c r="C22" s="10" t="s">
        <v>77</v>
      </c>
      <c r="D22" s="10" t="s">
        <v>17</v>
      </c>
      <c r="E22" s="10" t="s">
        <v>78</v>
      </c>
      <c r="F22" s="10" t="s">
        <v>19</v>
      </c>
      <c r="G22" s="10">
        <v>7</v>
      </c>
      <c r="H22" s="10">
        <v>20230102031</v>
      </c>
      <c r="I22" s="9" t="s">
        <v>79</v>
      </c>
      <c r="J22" s="18">
        <f t="shared" si="0"/>
        <v>26.32</v>
      </c>
      <c r="K22" s="18">
        <v>83.9</v>
      </c>
      <c r="L22" s="18">
        <f t="shared" si="1"/>
        <v>41.95</v>
      </c>
      <c r="M22" s="19">
        <f t="shared" si="2"/>
        <v>68.27</v>
      </c>
      <c r="N22" s="20">
        <v>1</v>
      </c>
      <c r="O22" s="1"/>
      <c r="P22" s="1"/>
      <c r="Q22" s="1"/>
      <c r="R22" s="1"/>
      <c r="S22" s="1"/>
      <c r="T22" s="1"/>
      <c r="U22" s="1"/>
      <c r="V22" s="1"/>
    </row>
    <row r="23" s="2" customFormat="1" ht="30" customHeight="1" spans="1:22">
      <c r="A23" s="9">
        <v>21</v>
      </c>
      <c r="B23" s="10" t="s">
        <v>68</v>
      </c>
      <c r="C23" s="10" t="s">
        <v>77</v>
      </c>
      <c r="D23" s="10" t="s">
        <v>17</v>
      </c>
      <c r="E23" s="10" t="s">
        <v>80</v>
      </c>
      <c r="F23" s="10" t="s">
        <v>49</v>
      </c>
      <c r="G23" s="10">
        <v>7</v>
      </c>
      <c r="H23" s="10">
        <v>20230103056</v>
      </c>
      <c r="I23" s="9" t="s">
        <v>81</v>
      </c>
      <c r="J23" s="18">
        <f t="shared" si="0"/>
        <v>26.25</v>
      </c>
      <c r="K23" s="18">
        <v>74.7</v>
      </c>
      <c r="L23" s="18">
        <f t="shared" si="1"/>
        <v>37.35</v>
      </c>
      <c r="M23" s="19">
        <f t="shared" si="2"/>
        <v>63.6</v>
      </c>
      <c r="N23" s="20">
        <v>2</v>
      </c>
      <c r="O23" s="1"/>
      <c r="P23" s="1"/>
      <c r="Q23" s="1"/>
      <c r="R23" s="1"/>
      <c r="S23" s="1"/>
      <c r="T23" s="1"/>
      <c r="U23" s="1"/>
      <c r="V23" s="1"/>
    </row>
    <row r="24" s="2" customFormat="1" ht="30" customHeight="1" spans="1:22">
      <c r="A24" s="9">
        <v>22</v>
      </c>
      <c r="B24" s="10" t="s">
        <v>77</v>
      </c>
      <c r="C24" s="10" t="s">
        <v>77</v>
      </c>
      <c r="D24" s="10" t="s">
        <v>17</v>
      </c>
      <c r="E24" s="10" t="s">
        <v>82</v>
      </c>
      <c r="F24" s="10" t="s">
        <v>49</v>
      </c>
      <c r="G24" s="10">
        <v>7</v>
      </c>
      <c r="H24" s="10">
        <v>20230102032</v>
      </c>
      <c r="I24" s="9" t="s">
        <v>83</v>
      </c>
      <c r="J24" s="18">
        <f t="shared" si="0"/>
        <v>23.34</v>
      </c>
      <c r="K24" s="18">
        <v>80.4</v>
      </c>
      <c r="L24" s="18">
        <f t="shared" si="1"/>
        <v>40.2</v>
      </c>
      <c r="M24" s="19">
        <f t="shared" si="2"/>
        <v>63.54</v>
      </c>
      <c r="N24" s="20">
        <v>3</v>
      </c>
      <c r="O24" s="1"/>
      <c r="P24" s="1"/>
      <c r="Q24" s="1"/>
      <c r="R24" s="1"/>
      <c r="S24" s="1"/>
      <c r="T24" s="1"/>
      <c r="U24" s="1"/>
      <c r="V24" s="1"/>
    </row>
    <row r="25" s="2" customFormat="1" ht="30" customHeight="1" spans="1:22">
      <c r="A25" s="9">
        <v>23</v>
      </c>
      <c r="B25" s="10" t="s">
        <v>84</v>
      </c>
      <c r="C25" s="10" t="s">
        <v>77</v>
      </c>
      <c r="D25" s="10" t="s">
        <v>17</v>
      </c>
      <c r="E25" s="10" t="s">
        <v>85</v>
      </c>
      <c r="F25" s="10" t="s">
        <v>49</v>
      </c>
      <c r="G25" s="10">
        <v>7</v>
      </c>
      <c r="H25" s="10">
        <v>20230101001</v>
      </c>
      <c r="I25" s="9" t="s">
        <v>86</v>
      </c>
      <c r="J25" s="18">
        <f t="shared" si="0"/>
        <v>22.97</v>
      </c>
      <c r="K25" s="18">
        <v>80.6</v>
      </c>
      <c r="L25" s="18">
        <f t="shared" si="1"/>
        <v>40.3</v>
      </c>
      <c r="M25" s="19">
        <f t="shared" si="2"/>
        <v>63.27</v>
      </c>
      <c r="N25" s="20">
        <v>4</v>
      </c>
      <c r="O25" s="1"/>
      <c r="P25" s="1"/>
      <c r="Q25" s="1"/>
      <c r="R25" s="1"/>
      <c r="S25" s="1"/>
      <c r="T25" s="1"/>
      <c r="U25" s="1"/>
      <c r="V25" s="1"/>
    </row>
    <row r="26" s="2" customFormat="1" ht="30" customHeight="1" spans="1:22">
      <c r="A26" s="9">
        <v>24</v>
      </c>
      <c r="B26" s="10" t="s">
        <v>68</v>
      </c>
      <c r="C26" s="10" t="s">
        <v>77</v>
      </c>
      <c r="D26" s="10" t="s">
        <v>17</v>
      </c>
      <c r="E26" s="10" t="s">
        <v>87</v>
      </c>
      <c r="F26" s="10" t="s">
        <v>19</v>
      </c>
      <c r="G26" s="10">
        <v>7</v>
      </c>
      <c r="H26" s="10">
        <v>20230103054</v>
      </c>
      <c r="I26" s="9" t="s">
        <v>88</v>
      </c>
      <c r="J26" s="18">
        <f t="shared" si="0"/>
        <v>27.7</v>
      </c>
      <c r="K26" s="18">
        <v>69.8</v>
      </c>
      <c r="L26" s="18">
        <f t="shared" si="1"/>
        <v>34.9</v>
      </c>
      <c r="M26" s="19">
        <f t="shared" si="2"/>
        <v>62.6</v>
      </c>
      <c r="N26" s="20">
        <v>5</v>
      </c>
      <c r="O26" s="1"/>
      <c r="P26" s="1"/>
      <c r="Q26" s="1"/>
      <c r="R26" s="1"/>
      <c r="S26" s="1"/>
      <c r="T26" s="1"/>
      <c r="U26" s="1"/>
      <c r="V26" s="1"/>
    </row>
    <row r="27" s="2" customFormat="1" ht="30" customHeight="1" spans="1:22">
      <c r="A27" s="9">
        <v>25</v>
      </c>
      <c r="B27" s="10" t="s">
        <v>89</v>
      </c>
      <c r="C27" s="10" t="s">
        <v>77</v>
      </c>
      <c r="D27" s="10" t="s">
        <v>17</v>
      </c>
      <c r="E27" s="10" t="s">
        <v>90</v>
      </c>
      <c r="F27" s="10" t="s">
        <v>19</v>
      </c>
      <c r="G27" s="10">
        <v>7</v>
      </c>
      <c r="H27" s="10">
        <v>20230102030</v>
      </c>
      <c r="I27" s="9" t="s">
        <v>91</v>
      </c>
      <c r="J27" s="18">
        <f t="shared" si="0"/>
        <v>24.985</v>
      </c>
      <c r="K27" s="18">
        <v>74.6</v>
      </c>
      <c r="L27" s="18">
        <f t="shared" si="1"/>
        <v>37.3</v>
      </c>
      <c r="M27" s="19">
        <f t="shared" si="2"/>
        <v>62.285</v>
      </c>
      <c r="N27" s="20">
        <v>6</v>
      </c>
      <c r="O27" s="1"/>
      <c r="P27" s="1"/>
      <c r="Q27" s="1"/>
      <c r="R27" s="1"/>
      <c r="S27" s="1"/>
      <c r="T27" s="1"/>
      <c r="U27" s="1"/>
      <c r="V27" s="1"/>
    </row>
    <row r="28" s="2" customFormat="1" ht="30" customHeight="1" spans="1:22">
      <c r="A28" s="9">
        <v>26</v>
      </c>
      <c r="B28" s="10" t="s">
        <v>35</v>
      </c>
      <c r="C28" s="10" t="s">
        <v>77</v>
      </c>
      <c r="D28" s="10" t="s">
        <v>17</v>
      </c>
      <c r="E28" s="10" t="s">
        <v>92</v>
      </c>
      <c r="F28" s="10" t="s">
        <v>49</v>
      </c>
      <c r="G28" s="10">
        <v>7</v>
      </c>
      <c r="H28" s="10">
        <v>20230101002</v>
      </c>
      <c r="I28" s="9" t="s">
        <v>93</v>
      </c>
      <c r="J28" s="18">
        <f t="shared" si="0"/>
        <v>21.515</v>
      </c>
      <c r="K28" s="18">
        <v>80.7</v>
      </c>
      <c r="L28" s="18">
        <f t="shared" si="1"/>
        <v>40.35</v>
      </c>
      <c r="M28" s="19">
        <f t="shared" si="2"/>
        <v>61.865</v>
      </c>
      <c r="N28" s="20">
        <v>7</v>
      </c>
      <c r="O28" s="1"/>
      <c r="P28" s="1"/>
      <c r="Q28" s="1"/>
      <c r="R28" s="1"/>
      <c r="S28" s="1"/>
      <c r="T28" s="1"/>
      <c r="U28" s="1"/>
      <c r="V28" s="1"/>
    </row>
    <row r="29" s="2" customFormat="1" ht="30" customHeight="1" spans="1:22">
      <c r="A29" s="9">
        <v>27</v>
      </c>
      <c r="B29" s="10" t="s">
        <v>94</v>
      </c>
      <c r="C29" s="10" t="s">
        <v>94</v>
      </c>
      <c r="D29" s="10" t="s">
        <v>17</v>
      </c>
      <c r="E29" s="10" t="s">
        <v>95</v>
      </c>
      <c r="F29" s="10" t="s">
        <v>49</v>
      </c>
      <c r="G29" s="10">
        <v>3</v>
      </c>
      <c r="H29" s="10">
        <v>20230103064</v>
      </c>
      <c r="I29" s="9" t="s">
        <v>96</v>
      </c>
      <c r="J29" s="18">
        <f t="shared" si="0"/>
        <v>29.35</v>
      </c>
      <c r="K29" s="18">
        <v>85.1</v>
      </c>
      <c r="L29" s="18">
        <f t="shared" si="1"/>
        <v>42.55</v>
      </c>
      <c r="M29" s="19">
        <f t="shared" si="2"/>
        <v>71.9</v>
      </c>
      <c r="N29" s="20">
        <v>1</v>
      </c>
      <c r="O29" s="1"/>
      <c r="P29" s="1"/>
      <c r="Q29" s="1"/>
      <c r="R29" s="1"/>
      <c r="S29" s="1"/>
      <c r="T29" s="1"/>
      <c r="U29" s="1"/>
      <c r="V29" s="1"/>
    </row>
    <row r="30" s="2" customFormat="1" ht="30" customHeight="1" spans="1:22">
      <c r="A30" s="9">
        <v>28</v>
      </c>
      <c r="B30" s="10" t="s">
        <v>97</v>
      </c>
      <c r="C30" s="10" t="s">
        <v>94</v>
      </c>
      <c r="D30" s="10" t="s">
        <v>17</v>
      </c>
      <c r="E30" s="10" t="s">
        <v>98</v>
      </c>
      <c r="F30" s="10" t="s">
        <v>19</v>
      </c>
      <c r="G30" s="10">
        <v>3</v>
      </c>
      <c r="H30" s="10">
        <v>20230103060</v>
      </c>
      <c r="I30" s="9" t="s">
        <v>99</v>
      </c>
      <c r="J30" s="18">
        <f t="shared" si="0"/>
        <v>26.315</v>
      </c>
      <c r="K30" s="18">
        <v>79.3</v>
      </c>
      <c r="L30" s="18">
        <f t="shared" si="1"/>
        <v>39.65</v>
      </c>
      <c r="M30" s="19">
        <f t="shared" si="2"/>
        <v>65.965</v>
      </c>
      <c r="N30" s="20">
        <v>2</v>
      </c>
      <c r="O30" s="1"/>
      <c r="P30" s="1"/>
      <c r="Q30" s="1"/>
      <c r="R30" s="1"/>
      <c r="S30" s="1"/>
      <c r="T30" s="1"/>
      <c r="U30" s="1"/>
      <c r="V30" s="1"/>
    </row>
    <row r="31" s="2" customFormat="1" ht="30" customHeight="1" spans="1:22">
      <c r="A31" s="9">
        <v>29</v>
      </c>
      <c r="B31" s="10" t="s">
        <v>100</v>
      </c>
      <c r="C31" s="10" t="s">
        <v>94</v>
      </c>
      <c r="D31" s="10" t="s">
        <v>17</v>
      </c>
      <c r="E31" s="10" t="s">
        <v>101</v>
      </c>
      <c r="F31" s="10" t="s">
        <v>19</v>
      </c>
      <c r="G31" s="10">
        <v>3</v>
      </c>
      <c r="H31" s="10">
        <v>20230102034</v>
      </c>
      <c r="I31" s="9" t="s">
        <v>102</v>
      </c>
      <c r="J31" s="18">
        <f t="shared" si="0"/>
        <v>25.66</v>
      </c>
      <c r="K31" s="18">
        <v>79.2</v>
      </c>
      <c r="L31" s="18">
        <f t="shared" si="1"/>
        <v>39.6</v>
      </c>
      <c r="M31" s="19">
        <f t="shared" si="2"/>
        <v>65.26</v>
      </c>
      <c r="N31" s="20">
        <v>3</v>
      </c>
      <c r="O31" s="1"/>
      <c r="P31" s="1"/>
      <c r="Q31" s="1"/>
      <c r="R31" s="1"/>
      <c r="S31" s="1"/>
      <c r="T31" s="1"/>
      <c r="U31" s="1"/>
      <c r="V31" s="1"/>
    </row>
    <row r="32" s="2" customFormat="1" ht="30" customHeight="1" spans="1:22">
      <c r="A32" s="9">
        <v>30</v>
      </c>
      <c r="B32" s="10" t="s">
        <v>103</v>
      </c>
      <c r="C32" s="10" t="s">
        <v>103</v>
      </c>
      <c r="D32" s="10" t="s">
        <v>17</v>
      </c>
      <c r="E32" s="10" t="s">
        <v>104</v>
      </c>
      <c r="F32" s="10" t="s">
        <v>19</v>
      </c>
      <c r="G32" s="10">
        <v>4</v>
      </c>
      <c r="H32" s="10">
        <v>20230106142</v>
      </c>
      <c r="I32" s="9" t="s">
        <v>105</v>
      </c>
      <c r="J32" s="18">
        <f t="shared" si="0"/>
        <v>25.505</v>
      </c>
      <c r="K32" s="18">
        <v>77.2</v>
      </c>
      <c r="L32" s="18">
        <f t="shared" si="1"/>
        <v>38.6</v>
      </c>
      <c r="M32" s="19">
        <f t="shared" si="2"/>
        <v>64.105</v>
      </c>
      <c r="N32" s="20">
        <v>1</v>
      </c>
      <c r="O32" s="1"/>
      <c r="P32" s="1"/>
      <c r="Q32" s="1"/>
      <c r="R32" s="1"/>
      <c r="S32" s="1"/>
      <c r="T32" s="1"/>
      <c r="U32" s="1"/>
      <c r="V32" s="1"/>
    </row>
    <row r="33" s="2" customFormat="1" ht="30" customHeight="1" spans="1:22">
      <c r="A33" s="9">
        <v>31</v>
      </c>
      <c r="B33" s="10" t="s">
        <v>106</v>
      </c>
      <c r="C33" s="10" t="s">
        <v>103</v>
      </c>
      <c r="D33" s="10" t="s">
        <v>17</v>
      </c>
      <c r="E33" s="10" t="s">
        <v>107</v>
      </c>
      <c r="F33" s="10" t="s">
        <v>19</v>
      </c>
      <c r="G33" s="10">
        <v>4</v>
      </c>
      <c r="H33" s="10">
        <v>20230105128</v>
      </c>
      <c r="I33" s="9" t="s">
        <v>108</v>
      </c>
      <c r="J33" s="18">
        <f t="shared" si="0"/>
        <v>21.995</v>
      </c>
      <c r="K33" s="18">
        <v>81</v>
      </c>
      <c r="L33" s="18">
        <f t="shared" si="1"/>
        <v>40.5</v>
      </c>
      <c r="M33" s="19">
        <f t="shared" si="2"/>
        <v>62.495</v>
      </c>
      <c r="N33" s="20">
        <v>2</v>
      </c>
      <c r="O33" s="1"/>
      <c r="P33" s="1"/>
      <c r="Q33" s="1"/>
      <c r="R33" s="1"/>
      <c r="S33" s="1"/>
      <c r="T33" s="1"/>
      <c r="U33" s="1"/>
      <c r="V33" s="1"/>
    </row>
    <row r="34" s="2" customFormat="1" ht="30" customHeight="1" spans="1:22">
      <c r="A34" s="9">
        <v>32</v>
      </c>
      <c r="B34" s="10" t="s">
        <v>109</v>
      </c>
      <c r="C34" s="10" t="s">
        <v>103</v>
      </c>
      <c r="D34" s="10" t="s">
        <v>17</v>
      </c>
      <c r="E34" s="10" t="s">
        <v>110</v>
      </c>
      <c r="F34" s="10" t="s">
        <v>19</v>
      </c>
      <c r="G34" s="10">
        <v>4</v>
      </c>
      <c r="H34" s="10">
        <v>20230106139</v>
      </c>
      <c r="I34" s="9" t="s">
        <v>111</v>
      </c>
      <c r="J34" s="18">
        <f t="shared" si="0"/>
        <v>17.57</v>
      </c>
      <c r="K34" s="18">
        <v>87.2</v>
      </c>
      <c r="L34" s="18">
        <f t="shared" si="1"/>
        <v>43.6</v>
      </c>
      <c r="M34" s="19">
        <f t="shared" si="2"/>
        <v>61.17</v>
      </c>
      <c r="N34" s="20">
        <v>3</v>
      </c>
      <c r="O34" s="1"/>
      <c r="P34" s="1"/>
      <c r="Q34" s="1"/>
      <c r="R34" s="1"/>
      <c r="S34" s="1"/>
      <c r="T34" s="1"/>
      <c r="U34" s="1"/>
      <c r="V34" s="1"/>
    </row>
    <row r="35" s="2" customFormat="1" ht="30" customHeight="1" spans="1:22">
      <c r="A35" s="9">
        <v>33</v>
      </c>
      <c r="B35" s="10" t="s">
        <v>84</v>
      </c>
      <c r="C35" s="10" t="s">
        <v>103</v>
      </c>
      <c r="D35" s="10" t="s">
        <v>17</v>
      </c>
      <c r="E35" s="10" t="s">
        <v>112</v>
      </c>
      <c r="F35" s="10" t="s">
        <v>19</v>
      </c>
      <c r="G35" s="10">
        <v>4</v>
      </c>
      <c r="H35" s="10">
        <v>20230101007</v>
      </c>
      <c r="I35" s="9" t="s">
        <v>113</v>
      </c>
      <c r="J35" s="18">
        <f t="shared" si="0"/>
        <v>19.245</v>
      </c>
      <c r="K35" s="18">
        <v>75.2</v>
      </c>
      <c r="L35" s="18">
        <f t="shared" si="1"/>
        <v>37.6</v>
      </c>
      <c r="M35" s="19">
        <f t="shared" si="2"/>
        <v>56.845</v>
      </c>
      <c r="N35" s="20">
        <v>4</v>
      </c>
      <c r="O35" s="1"/>
      <c r="P35" s="1"/>
      <c r="Q35" s="1"/>
      <c r="R35" s="1"/>
      <c r="S35" s="1"/>
      <c r="T35" s="1"/>
      <c r="U35" s="1"/>
      <c r="V35" s="1"/>
    </row>
    <row r="36" s="2" customFormat="1" ht="30" customHeight="1" spans="1:22">
      <c r="A36" s="9">
        <v>34</v>
      </c>
      <c r="B36" s="10" t="s">
        <v>35</v>
      </c>
      <c r="C36" s="10" t="s">
        <v>114</v>
      </c>
      <c r="D36" s="10" t="s">
        <v>17</v>
      </c>
      <c r="E36" s="10" t="s">
        <v>115</v>
      </c>
      <c r="F36" s="10" t="s">
        <v>19</v>
      </c>
      <c r="G36" s="10">
        <v>3</v>
      </c>
      <c r="H36" s="10">
        <v>20230101003</v>
      </c>
      <c r="I36" s="9" t="s">
        <v>116</v>
      </c>
      <c r="J36" s="18">
        <f t="shared" si="0"/>
        <v>23.035</v>
      </c>
      <c r="K36" s="18">
        <v>86.8</v>
      </c>
      <c r="L36" s="18">
        <f t="shared" si="1"/>
        <v>43.4</v>
      </c>
      <c r="M36" s="19">
        <f t="shared" si="2"/>
        <v>66.435</v>
      </c>
      <c r="N36" s="20">
        <v>1</v>
      </c>
      <c r="O36" s="1"/>
      <c r="P36" s="1"/>
      <c r="Q36" s="1"/>
      <c r="R36" s="1"/>
      <c r="S36" s="1"/>
      <c r="T36" s="1"/>
      <c r="U36" s="1"/>
      <c r="V36" s="1"/>
    </row>
    <row r="37" s="2" customFormat="1" ht="30" customHeight="1" spans="1:22">
      <c r="A37" s="9">
        <v>35</v>
      </c>
      <c r="B37" s="10" t="s">
        <v>114</v>
      </c>
      <c r="C37" s="10" t="s">
        <v>114</v>
      </c>
      <c r="D37" s="10" t="s">
        <v>17</v>
      </c>
      <c r="E37" s="10" t="s">
        <v>117</v>
      </c>
      <c r="F37" s="10" t="s">
        <v>49</v>
      </c>
      <c r="G37" s="10">
        <v>3</v>
      </c>
      <c r="H37" s="10">
        <v>20230104083</v>
      </c>
      <c r="I37" s="9" t="s">
        <v>118</v>
      </c>
      <c r="J37" s="18">
        <f t="shared" si="0"/>
        <v>28.465</v>
      </c>
      <c r="K37" s="18">
        <v>73</v>
      </c>
      <c r="L37" s="18">
        <f t="shared" si="1"/>
        <v>36.5</v>
      </c>
      <c r="M37" s="19">
        <f t="shared" si="2"/>
        <v>64.965</v>
      </c>
      <c r="N37" s="20">
        <v>2</v>
      </c>
      <c r="O37" s="1"/>
      <c r="P37" s="1"/>
      <c r="Q37" s="1"/>
      <c r="R37" s="1"/>
      <c r="S37" s="1"/>
      <c r="T37" s="1"/>
      <c r="U37" s="1"/>
      <c r="V37" s="1"/>
    </row>
    <row r="38" s="2" customFormat="1" ht="30" customHeight="1" spans="1:22">
      <c r="A38" s="9">
        <v>36</v>
      </c>
      <c r="B38" s="10" t="s">
        <v>119</v>
      </c>
      <c r="C38" s="10" t="s">
        <v>114</v>
      </c>
      <c r="D38" s="10" t="s">
        <v>17</v>
      </c>
      <c r="E38" s="10" t="s">
        <v>120</v>
      </c>
      <c r="F38" s="10" t="s">
        <v>19</v>
      </c>
      <c r="G38" s="10">
        <v>3</v>
      </c>
      <c r="H38" s="10">
        <v>20230103073</v>
      </c>
      <c r="I38" s="9" t="s">
        <v>121</v>
      </c>
      <c r="J38" s="18">
        <f t="shared" si="0"/>
        <v>25.56</v>
      </c>
      <c r="K38" s="18">
        <v>74</v>
      </c>
      <c r="L38" s="18">
        <f t="shared" si="1"/>
        <v>37</v>
      </c>
      <c r="M38" s="19">
        <f t="shared" si="2"/>
        <v>62.56</v>
      </c>
      <c r="N38" s="20">
        <v>3</v>
      </c>
      <c r="O38" s="1"/>
      <c r="P38" s="1"/>
      <c r="Q38" s="1"/>
      <c r="R38" s="1"/>
      <c r="S38" s="1"/>
      <c r="T38" s="1"/>
      <c r="U38" s="1"/>
      <c r="V38" s="1"/>
    </row>
    <row r="39" s="2" customFormat="1" ht="30" customHeight="1" spans="1:22">
      <c r="A39" s="9">
        <v>37</v>
      </c>
      <c r="B39" s="10" t="s">
        <v>64</v>
      </c>
      <c r="C39" s="10" t="s">
        <v>122</v>
      </c>
      <c r="D39" s="10" t="s">
        <v>17</v>
      </c>
      <c r="E39" s="10" t="s">
        <v>123</v>
      </c>
      <c r="F39" s="10" t="s">
        <v>19</v>
      </c>
      <c r="G39" s="10">
        <v>4</v>
      </c>
      <c r="H39" s="10">
        <v>20230101025</v>
      </c>
      <c r="I39" s="9" t="s">
        <v>124</v>
      </c>
      <c r="J39" s="18">
        <f t="shared" si="0"/>
        <v>29.71</v>
      </c>
      <c r="K39" s="18">
        <v>76.6</v>
      </c>
      <c r="L39" s="18">
        <f t="shared" si="1"/>
        <v>38.3</v>
      </c>
      <c r="M39" s="19">
        <f t="shared" si="2"/>
        <v>68.01</v>
      </c>
      <c r="N39" s="20">
        <v>1</v>
      </c>
      <c r="O39" s="1"/>
      <c r="P39" s="1"/>
      <c r="Q39" s="1"/>
      <c r="R39" s="1"/>
      <c r="S39" s="1"/>
      <c r="T39" s="1"/>
      <c r="U39" s="1"/>
      <c r="V39" s="1"/>
    </row>
    <row r="40" s="2" customFormat="1" ht="30" customHeight="1" spans="1:22">
      <c r="A40" s="9">
        <v>38</v>
      </c>
      <c r="B40" s="10" t="s">
        <v>125</v>
      </c>
      <c r="C40" s="10" t="s">
        <v>122</v>
      </c>
      <c r="D40" s="10" t="s">
        <v>17</v>
      </c>
      <c r="E40" s="10" t="s">
        <v>126</v>
      </c>
      <c r="F40" s="10" t="s">
        <v>19</v>
      </c>
      <c r="G40" s="10">
        <v>4</v>
      </c>
      <c r="H40" s="10">
        <v>20230105113</v>
      </c>
      <c r="I40" s="9" t="s">
        <v>127</v>
      </c>
      <c r="J40" s="18">
        <f t="shared" si="0"/>
        <v>24.46</v>
      </c>
      <c r="K40" s="18">
        <v>81.8</v>
      </c>
      <c r="L40" s="18">
        <f t="shared" si="1"/>
        <v>40.9</v>
      </c>
      <c r="M40" s="19">
        <f t="shared" si="2"/>
        <v>65.36</v>
      </c>
      <c r="N40" s="20">
        <v>2</v>
      </c>
      <c r="O40" s="1"/>
      <c r="P40" s="1"/>
      <c r="Q40" s="1"/>
      <c r="R40" s="1"/>
      <c r="S40" s="1"/>
      <c r="T40" s="1"/>
      <c r="U40" s="1"/>
      <c r="V40" s="1"/>
    </row>
    <row r="41" s="2" customFormat="1" ht="30" customHeight="1" spans="1:22">
      <c r="A41" s="9">
        <v>39</v>
      </c>
      <c r="B41" s="10" t="s">
        <v>128</v>
      </c>
      <c r="C41" s="10" t="s">
        <v>122</v>
      </c>
      <c r="D41" s="10" t="s">
        <v>17</v>
      </c>
      <c r="E41" s="10" t="s">
        <v>129</v>
      </c>
      <c r="F41" s="10" t="s">
        <v>19</v>
      </c>
      <c r="G41" s="10">
        <v>4</v>
      </c>
      <c r="H41" s="10">
        <v>20230106158</v>
      </c>
      <c r="I41" s="9" t="s">
        <v>130</v>
      </c>
      <c r="J41" s="18">
        <f t="shared" si="0"/>
        <v>25.89</v>
      </c>
      <c r="K41" s="18">
        <v>77.4</v>
      </c>
      <c r="L41" s="18">
        <f t="shared" si="1"/>
        <v>38.7</v>
      </c>
      <c r="M41" s="19">
        <f t="shared" si="2"/>
        <v>64.59</v>
      </c>
      <c r="N41" s="20">
        <v>3</v>
      </c>
      <c r="O41" s="1"/>
      <c r="P41" s="1"/>
      <c r="Q41" s="1"/>
      <c r="R41" s="1"/>
      <c r="S41" s="1"/>
      <c r="T41" s="1"/>
      <c r="U41" s="1"/>
      <c r="V41" s="1"/>
    </row>
    <row r="42" s="2" customFormat="1" ht="30" customHeight="1" spans="1:22">
      <c r="A42" s="9">
        <v>40</v>
      </c>
      <c r="B42" s="10" t="s">
        <v>122</v>
      </c>
      <c r="C42" s="10" t="s">
        <v>122</v>
      </c>
      <c r="D42" s="10" t="s">
        <v>17</v>
      </c>
      <c r="E42" s="10" t="s">
        <v>131</v>
      </c>
      <c r="F42" s="10" t="s">
        <v>19</v>
      </c>
      <c r="G42" s="10">
        <v>4</v>
      </c>
      <c r="H42" s="10">
        <v>20230105111</v>
      </c>
      <c r="I42" s="9" t="s">
        <v>132</v>
      </c>
      <c r="J42" s="18">
        <f t="shared" si="0"/>
        <v>25.525</v>
      </c>
      <c r="K42" s="18">
        <v>77.4</v>
      </c>
      <c r="L42" s="18">
        <f t="shared" si="1"/>
        <v>38.7</v>
      </c>
      <c r="M42" s="19">
        <f t="shared" si="2"/>
        <v>64.225</v>
      </c>
      <c r="N42" s="20">
        <v>4</v>
      </c>
      <c r="O42" s="1"/>
      <c r="P42" s="1"/>
      <c r="Q42" s="1"/>
      <c r="R42" s="1"/>
      <c r="S42" s="1"/>
      <c r="T42" s="1"/>
      <c r="U42" s="1"/>
      <c r="V42" s="1"/>
    </row>
    <row r="43" s="2" customFormat="1" ht="30" customHeight="1" spans="1:22">
      <c r="A43" s="9">
        <v>41</v>
      </c>
      <c r="B43" s="10" t="s">
        <v>125</v>
      </c>
      <c r="C43" s="10" t="s">
        <v>133</v>
      </c>
      <c r="D43" s="10" t="s">
        <v>17</v>
      </c>
      <c r="E43" s="10" t="s">
        <v>134</v>
      </c>
      <c r="F43" s="10" t="s">
        <v>49</v>
      </c>
      <c r="G43" s="10">
        <v>1</v>
      </c>
      <c r="H43" s="10">
        <v>20230105116</v>
      </c>
      <c r="I43" s="9" t="s">
        <v>135</v>
      </c>
      <c r="J43" s="18">
        <f t="shared" si="0"/>
        <v>26.195</v>
      </c>
      <c r="K43" s="18">
        <v>77.1</v>
      </c>
      <c r="L43" s="18">
        <f t="shared" si="1"/>
        <v>38.55</v>
      </c>
      <c r="M43" s="19">
        <f t="shared" si="2"/>
        <v>64.745</v>
      </c>
      <c r="N43" s="20">
        <v>1</v>
      </c>
      <c r="O43" s="1"/>
      <c r="P43" s="1"/>
      <c r="Q43" s="1"/>
      <c r="R43" s="1"/>
      <c r="S43" s="1"/>
      <c r="T43" s="1"/>
      <c r="U43" s="1"/>
      <c r="V43" s="1"/>
    </row>
    <row r="44" s="2" customFormat="1" ht="30" customHeight="1" spans="1:22">
      <c r="A44" s="9">
        <v>42</v>
      </c>
      <c r="B44" s="10" t="s">
        <v>136</v>
      </c>
      <c r="C44" s="10" t="s">
        <v>136</v>
      </c>
      <c r="D44" s="10" t="s">
        <v>17</v>
      </c>
      <c r="E44" s="10" t="s">
        <v>137</v>
      </c>
      <c r="F44" s="10" t="s">
        <v>49</v>
      </c>
      <c r="G44" s="10">
        <v>2</v>
      </c>
      <c r="H44" s="10">
        <v>20230105120</v>
      </c>
      <c r="I44" s="9" t="s">
        <v>138</v>
      </c>
      <c r="J44" s="18">
        <f t="shared" si="0"/>
        <v>21.465</v>
      </c>
      <c r="K44" s="18">
        <v>73.3</v>
      </c>
      <c r="L44" s="18">
        <f t="shared" si="1"/>
        <v>36.65</v>
      </c>
      <c r="M44" s="19">
        <f t="shared" si="2"/>
        <v>58.115</v>
      </c>
      <c r="N44" s="20">
        <v>1</v>
      </c>
      <c r="O44" s="1"/>
      <c r="P44" s="1"/>
      <c r="Q44" s="1"/>
      <c r="R44" s="1"/>
      <c r="S44" s="1"/>
      <c r="T44" s="1"/>
      <c r="U44" s="1"/>
      <c r="V44" s="1"/>
    </row>
    <row r="45" s="2" customFormat="1" ht="30" customHeight="1" spans="1:22">
      <c r="A45" s="9">
        <v>43</v>
      </c>
      <c r="B45" s="10" t="s">
        <v>136</v>
      </c>
      <c r="C45" s="10" t="s">
        <v>136</v>
      </c>
      <c r="D45" s="10" t="s">
        <v>17</v>
      </c>
      <c r="E45" s="10" t="s">
        <v>139</v>
      </c>
      <c r="F45" s="10" t="s">
        <v>49</v>
      </c>
      <c r="G45" s="10">
        <v>2</v>
      </c>
      <c r="H45" s="10">
        <v>20230105121</v>
      </c>
      <c r="I45" s="9" t="s">
        <v>140</v>
      </c>
      <c r="J45" s="18">
        <f t="shared" si="0"/>
        <v>21.16</v>
      </c>
      <c r="K45" s="18">
        <v>72.2</v>
      </c>
      <c r="L45" s="18">
        <f t="shared" si="1"/>
        <v>36.1</v>
      </c>
      <c r="M45" s="19">
        <f t="shared" si="2"/>
        <v>57.26</v>
      </c>
      <c r="N45" s="20">
        <v>2</v>
      </c>
      <c r="O45" s="1"/>
      <c r="P45" s="1"/>
      <c r="Q45" s="1"/>
      <c r="R45" s="1"/>
      <c r="S45" s="1"/>
      <c r="T45" s="1"/>
      <c r="U45" s="1"/>
      <c r="V45" s="1"/>
    </row>
    <row r="46" s="2" customFormat="1" ht="30" customHeight="1" spans="1:22">
      <c r="A46" s="9">
        <v>44</v>
      </c>
      <c r="B46" s="10" t="s">
        <v>141</v>
      </c>
      <c r="C46" s="10" t="s">
        <v>142</v>
      </c>
      <c r="D46" s="10" t="s">
        <v>17</v>
      </c>
      <c r="E46" s="10" t="s">
        <v>143</v>
      </c>
      <c r="F46" s="10" t="s">
        <v>19</v>
      </c>
      <c r="G46" s="10">
        <v>2</v>
      </c>
      <c r="H46" s="10">
        <v>20230105117</v>
      </c>
      <c r="I46" s="9" t="s">
        <v>144</v>
      </c>
      <c r="J46" s="18">
        <f t="shared" si="0"/>
        <v>20.915</v>
      </c>
      <c r="K46" s="18">
        <v>79.8</v>
      </c>
      <c r="L46" s="18">
        <f t="shared" si="1"/>
        <v>39.9</v>
      </c>
      <c r="M46" s="19">
        <f t="shared" si="2"/>
        <v>60.815</v>
      </c>
      <c r="N46" s="20">
        <v>1</v>
      </c>
      <c r="O46" s="1"/>
      <c r="P46" s="1"/>
      <c r="Q46" s="1"/>
      <c r="R46" s="1"/>
      <c r="S46" s="1"/>
      <c r="T46" s="1"/>
      <c r="U46" s="1"/>
      <c r="V46" s="1"/>
    </row>
    <row r="47" s="2" customFormat="1" ht="30" customHeight="1" spans="1:22">
      <c r="A47" s="9">
        <v>45</v>
      </c>
      <c r="B47" s="10" t="s">
        <v>136</v>
      </c>
      <c r="C47" s="10" t="s">
        <v>142</v>
      </c>
      <c r="D47" s="10" t="s">
        <v>17</v>
      </c>
      <c r="E47" s="10" t="s">
        <v>145</v>
      </c>
      <c r="F47" s="10" t="s">
        <v>49</v>
      </c>
      <c r="G47" s="10">
        <v>2</v>
      </c>
      <c r="H47" s="10">
        <v>20230105118</v>
      </c>
      <c r="I47" s="9" t="s">
        <v>146</v>
      </c>
      <c r="J47" s="18">
        <f t="shared" si="0"/>
        <v>22.25</v>
      </c>
      <c r="K47" s="18">
        <v>75.8</v>
      </c>
      <c r="L47" s="18">
        <f t="shared" si="1"/>
        <v>37.9</v>
      </c>
      <c r="M47" s="19">
        <f t="shared" si="2"/>
        <v>60.15</v>
      </c>
      <c r="N47" s="20">
        <v>2</v>
      </c>
      <c r="O47" s="1"/>
      <c r="P47" s="1"/>
      <c r="Q47" s="1"/>
      <c r="R47" s="1"/>
      <c r="S47" s="1"/>
      <c r="T47" s="1"/>
      <c r="U47" s="1"/>
      <c r="V47" s="1"/>
    </row>
    <row r="48" s="2" customFormat="1" ht="30" customHeight="1" spans="1:22">
      <c r="A48" s="9">
        <v>46</v>
      </c>
      <c r="B48" s="10" t="s">
        <v>147</v>
      </c>
      <c r="C48" s="10" t="s">
        <v>148</v>
      </c>
      <c r="D48" s="10" t="s">
        <v>17</v>
      </c>
      <c r="E48" s="10" t="s">
        <v>149</v>
      </c>
      <c r="F48" s="10" t="s">
        <v>19</v>
      </c>
      <c r="G48" s="10">
        <v>2</v>
      </c>
      <c r="H48" s="10">
        <v>20230104090</v>
      </c>
      <c r="I48" s="9" t="s">
        <v>150</v>
      </c>
      <c r="J48" s="18">
        <f t="shared" si="0"/>
        <v>24.355</v>
      </c>
      <c r="K48" s="18">
        <v>79</v>
      </c>
      <c r="L48" s="18">
        <f t="shared" si="1"/>
        <v>39.5</v>
      </c>
      <c r="M48" s="19">
        <f t="shared" si="2"/>
        <v>63.855</v>
      </c>
      <c r="N48" s="20">
        <v>1</v>
      </c>
      <c r="O48" s="1"/>
      <c r="P48" s="1"/>
      <c r="Q48" s="1"/>
      <c r="R48" s="1"/>
      <c r="S48" s="1"/>
      <c r="T48" s="1"/>
      <c r="U48" s="1"/>
      <c r="V48" s="1"/>
    </row>
    <row r="49" s="2" customFormat="1" ht="30" customHeight="1" spans="1:22">
      <c r="A49" s="9">
        <v>47</v>
      </c>
      <c r="B49" s="10" t="s">
        <v>147</v>
      </c>
      <c r="C49" s="10" t="s">
        <v>148</v>
      </c>
      <c r="D49" s="10" t="s">
        <v>17</v>
      </c>
      <c r="E49" s="10" t="s">
        <v>151</v>
      </c>
      <c r="F49" s="10" t="s">
        <v>19</v>
      </c>
      <c r="G49" s="10">
        <v>2</v>
      </c>
      <c r="H49" s="10">
        <v>20230104091</v>
      </c>
      <c r="I49" s="9" t="s">
        <v>152</v>
      </c>
      <c r="J49" s="18">
        <f t="shared" si="0"/>
        <v>26.325</v>
      </c>
      <c r="K49" s="18">
        <v>73.4</v>
      </c>
      <c r="L49" s="18">
        <f t="shared" si="1"/>
        <v>36.7</v>
      </c>
      <c r="M49" s="19">
        <f t="shared" si="2"/>
        <v>63.025</v>
      </c>
      <c r="N49" s="20">
        <v>2</v>
      </c>
      <c r="O49" s="1"/>
      <c r="P49" s="1"/>
      <c r="Q49" s="1"/>
      <c r="R49" s="1"/>
      <c r="S49" s="1"/>
      <c r="T49" s="1"/>
      <c r="U49" s="1"/>
      <c r="V49" s="1"/>
    </row>
    <row r="50" s="2" customFormat="1" ht="30" customHeight="1" spans="1:22">
      <c r="A50" s="9">
        <v>48</v>
      </c>
      <c r="B50" s="10" t="s">
        <v>153</v>
      </c>
      <c r="C50" s="10" t="s">
        <v>153</v>
      </c>
      <c r="D50" s="10" t="s">
        <v>17</v>
      </c>
      <c r="E50" s="10" t="s">
        <v>154</v>
      </c>
      <c r="F50" s="10" t="s">
        <v>49</v>
      </c>
      <c r="G50" s="10">
        <v>2</v>
      </c>
      <c r="H50" s="10">
        <v>20230106150</v>
      </c>
      <c r="I50" s="9" t="s">
        <v>26</v>
      </c>
      <c r="J50" s="18">
        <f t="shared" si="0"/>
        <v>24.275</v>
      </c>
      <c r="K50" s="18">
        <v>78.4</v>
      </c>
      <c r="L50" s="18">
        <f t="shared" si="1"/>
        <v>39.2</v>
      </c>
      <c r="M50" s="19">
        <f t="shared" si="2"/>
        <v>63.475</v>
      </c>
      <c r="N50" s="20">
        <v>1</v>
      </c>
      <c r="O50" s="1"/>
      <c r="P50" s="1"/>
      <c r="Q50" s="1"/>
      <c r="R50" s="1"/>
      <c r="S50" s="1"/>
      <c r="T50" s="1"/>
      <c r="U50" s="1"/>
      <c r="V50" s="1"/>
    </row>
    <row r="51" s="2" customFormat="1" ht="30" customHeight="1" spans="1:22">
      <c r="A51" s="9">
        <v>49</v>
      </c>
      <c r="B51" s="10" t="s">
        <v>106</v>
      </c>
      <c r="C51" s="10" t="s">
        <v>153</v>
      </c>
      <c r="D51" s="10" t="s">
        <v>17</v>
      </c>
      <c r="E51" s="10" t="s">
        <v>155</v>
      </c>
      <c r="F51" s="10" t="s">
        <v>19</v>
      </c>
      <c r="G51" s="10">
        <v>2</v>
      </c>
      <c r="H51" s="10">
        <v>20230105129</v>
      </c>
      <c r="I51" s="9" t="s">
        <v>156</v>
      </c>
      <c r="J51" s="18">
        <f t="shared" si="0"/>
        <v>22.765</v>
      </c>
      <c r="K51" s="18">
        <v>76.4</v>
      </c>
      <c r="L51" s="18">
        <f t="shared" si="1"/>
        <v>38.2</v>
      </c>
      <c r="M51" s="19">
        <f t="shared" si="2"/>
        <v>60.965</v>
      </c>
      <c r="N51" s="20">
        <v>2</v>
      </c>
      <c r="O51" s="1"/>
      <c r="P51" s="1"/>
      <c r="Q51" s="1"/>
      <c r="R51" s="1"/>
      <c r="S51" s="1"/>
      <c r="T51" s="1"/>
      <c r="U51" s="1"/>
      <c r="V51" s="1"/>
    </row>
    <row r="52" s="2" customFormat="1" ht="30" customHeight="1" spans="1:22">
      <c r="A52" s="9">
        <v>50</v>
      </c>
      <c r="B52" s="10" t="s">
        <v>157</v>
      </c>
      <c r="C52" s="10" t="s">
        <v>158</v>
      </c>
      <c r="D52" s="10" t="s">
        <v>17</v>
      </c>
      <c r="E52" s="10" t="s">
        <v>159</v>
      </c>
      <c r="F52" s="10" t="s">
        <v>49</v>
      </c>
      <c r="G52" s="10">
        <v>2</v>
      </c>
      <c r="H52" s="10">
        <v>20230102035</v>
      </c>
      <c r="I52" s="9" t="s">
        <v>160</v>
      </c>
      <c r="J52" s="18">
        <f t="shared" si="0"/>
        <v>22.705</v>
      </c>
      <c r="K52" s="18">
        <v>73.4</v>
      </c>
      <c r="L52" s="18">
        <f t="shared" si="1"/>
        <v>36.7</v>
      </c>
      <c r="M52" s="19">
        <f t="shared" si="2"/>
        <v>59.405</v>
      </c>
      <c r="N52" s="20">
        <v>1</v>
      </c>
      <c r="O52" s="1"/>
      <c r="P52" s="1"/>
      <c r="Q52" s="1"/>
      <c r="R52" s="1"/>
      <c r="S52" s="1"/>
      <c r="T52" s="1"/>
      <c r="U52" s="1"/>
      <c r="V52" s="1"/>
    </row>
    <row r="53" s="2" customFormat="1" ht="30" customHeight="1" spans="1:22">
      <c r="A53" s="9">
        <v>51</v>
      </c>
      <c r="B53" s="10" t="s">
        <v>158</v>
      </c>
      <c r="C53" s="10" t="s">
        <v>158</v>
      </c>
      <c r="D53" s="10" t="s">
        <v>17</v>
      </c>
      <c r="E53" s="10" t="s">
        <v>161</v>
      </c>
      <c r="F53" s="10" t="s">
        <v>19</v>
      </c>
      <c r="G53" s="10">
        <v>2</v>
      </c>
      <c r="H53" s="10">
        <v>20230104094</v>
      </c>
      <c r="I53" s="9" t="s">
        <v>162</v>
      </c>
      <c r="J53" s="18">
        <f t="shared" si="0"/>
        <v>19.515</v>
      </c>
      <c r="K53" s="18">
        <v>70.4</v>
      </c>
      <c r="L53" s="18">
        <f t="shared" si="1"/>
        <v>35.2</v>
      </c>
      <c r="M53" s="19">
        <f t="shared" si="2"/>
        <v>54.715</v>
      </c>
      <c r="N53" s="20">
        <v>2</v>
      </c>
      <c r="O53" s="1"/>
      <c r="P53" s="1"/>
      <c r="Q53" s="1"/>
      <c r="R53" s="1"/>
      <c r="S53" s="1"/>
      <c r="T53" s="1"/>
      <c r="U53" s="1"/>
      <c r="V53" s="1"/>
    </row>
    <row r="54" s="2" customFormat="1" ht="30" customHeight="1" spans="1:22">
      <c r="A54" s="9">
        <v>52</v>
      </c>
      <c r="B54" s="10" t="s">
        <v>163</v>
      </c>
      <c r="C54" s="10" t="s">
        <v>163</v>
      </c>
      <c r="D54" s="10" t="s">
        <v>17</v>
      </c>
      <c r="E54" s="10" t="s">
        <v>164</v>
      </c>
      <c r="F54" s="10" t="s">
        <v>19</v>
      </c>
      <c r="G54" s="10">
        <v>2</v>
      </c>
      <c r="H54" s="10">
        <v>20230106136</v>
      </c>
      <c r="I54" s="9" t="s">
        <v>165</v>
      </c>
      <c r="J54" s="18">
        <f t="shared" si="0"/>
        <v>28.57</v>
      </c>
      <c r="K54" s="18">
        <v>78.6</v>
      </c>
      <c r="L54" s="18">
        <f t="shared" si="1"/>
        <v>39.3</v>
      </c>
      <c r="M54" s="19">
        <f t="shared" si="2"/>
        <v>67.87</v>
      </c>
      <c r="N54" s="20">
        <v>1</v>
      </c>
      <c r="O54" s="1"/>
      <c r="P54" s="1"/>
      <c r="Q54" s="1"/>
      <c r="R54" s="1"/>
      <c r="S54" s="1"/>
      <c r="T54" s="1"/>
      <c r="U54" s="1"/>
      <c r="V54" s="1"/>
    </row>
    <row r="55" s="2" customFormat="1" ht="30" customHeight="1" spans="1:22">
      <c r="A55" s="9">
        <v>53</v>
      </c>
      <c r="B55" s="10" t="s">
        <v>166</v>
      </c>
      <c r="C55" s="10" t="s">
        <v>163</v>
      </c>
      <c r="D55" s="10" t="s">
        <v>17</v>
      </c>
      <c r="E55" s="10" t="s">
        <v>167</v>
      </c>
      <c r="F55" s="10" t="s">
        <v>19</v>
      </c>
      <c r="G55" s="10">
        <v>2</v>
      </c>
      <c r="H55" s="10">
        <v>20230105125</v>
      </c>
      <c r="I55" s="9" t="s">
        <v>168</v>
      </c>
      <c r="J55" s="18">
        <f t="shared" si="0"/>
        <v>19.75</v>
      </c>
      <c r="K55" s="18">
        <v>72.2</v>
      </c>
      <c r="L55" s="18">
        <f t="shared" si="1"/>
        <v>36.1</v>
      </c>
      <c r="M55" s="19">
        <f t="shared" si="2"/>
        <v>55.85</v>
      </c>
      <c r="N55" s="20">
        <v>2</v>
      </c>
      <c r="O55" s="1"/>
      <c r="P55" s="1"/>
      <c r="Q55" s="1"/>
      <c r="R55" s="1"/>
      <c r="S55" s="1"/>
      <c r="T55" s="1"/>
      <c r="U55" s="1"/>
      <c r="V55" s="1"/>
    </row>
    <row r="56" s="2" customFormat="1" ht="30" customHeight="1" spans="1:22">
      <c r="A56" s="9">
        <v>54</v>
      </c>
      <c r="B56" s="10" t="s">
        <v>169</v>
      </c>
      <c r="C56" s="10" t="s">
        <v>170</v>
      </c>
      <c r="D56" s="10" t="s">
        <v>17</v>
      </c>
      <c r="E56" s="10" t="s">
        <v>171</v>
      </c>
      <c r="F56" s="10" t="s">
        <v>19</v>
      </c>
      <c r="G56" s="10">
        <v>1</v>
      </c>
      <c r="H56" s="10">
        <v>20230106137</v>
      </c>
      <c r="I56" s="9" t="s">
        <v>172</v>
      </c>
      <c r="J56" s="18">
        <f t="shared" si="0"/>
        <v>24.09</v>
      </c>
      <c r="K56" s="18">
        <v>71.8</v>
      </c>
      <c r="L56" s="18">
        <f t="shared" si="1"/>
        <v>35.9</v>
      </c>
      <c r="M56" s="19">
        <f t="shared" si="2"/>
        <v>59.99</v>
      </c>
      <c r="N56" s="20">
        <v>1</v>
      </c>
      <c r="O56" s="1"/>
      <c r="P56" s="1"/>
      <c r="Q56" s="1"/>
      <c r="R56" s="1"/>
      <c r="S56" s="1"/>
      <c r="T56" s="1"/>
      <c r="U56" s="1"/>
      <c r="V56" s="1"/>
    </row>
    <row r="57" ht="50" customHeight="1" spans="1:14">
      <c r="A57" s="12"/>
      <c r="B57" s="12"/>
      <c r="J57" s="22"/>
      <c r="K57" s="22"/>
      <c r="L57" s="22"/>
      <c r="M57" s="22"/>
      <c r="N57" s="22"/>
    </row>
    <row r="58" ht="50" customHeight="1" spans="1:14">
      <c r="A58" s="12"/>
      <c r="B58" s="12"/>
      <c r="J58" s="23"/>
      <c r="K58" s="23"/>
      <c r="L58" s="23"/>
      <c r="M58" s="23"/>
      <c r="N58" s="23"/>
    </row>
  </sheetData>
  <autoFilter ref="A2:J58">
    <extLst/>
  </autoFilter>
  <sortState ref="A100:V103">
    <sortCondition ref="N100:N103"/>
  </sortState>
  <mergeCells count="5">
    <mergeCell ref="A1:N1"/>
    <mergeCell ref="A57:B57"/>
    <mergeCell ref="J57:N57"/>
    <mergeCell ref="A58:B58"/>
    <mergeCell ref="J58:N58"/>
  </mergeCells>
  <dataValidations count="1">
    <dataValidation type="list" allowBlank="1" showInputMessage="1" showErrorMessage="1" sqref="F2">
      <formula1>"男,女"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2023-04-10T02:10:00Z</dcterms:created>
  <dcterms:modified xsi:type="dcterms:W3CDTF">2023-06-13T02:49:11Z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744668934B9947799EE9BBAEA202C67E_12</vt:lpwstr>
  </property>
  <property fmtid="{D5CDD505-2E9C-101B-9397-08002B2CF9AE}" pid="3" name="KSOProductBuildVer">
    <vt:lpwstr>2052-11.1.0.14309</vt:lpwstr>
  </property>
</Properties>
</file>