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共合水县委宣传部下属事业单位公开选调工作人员 笔试成绩" sheetId="2" r:id="rId1"/>
  </sheets>
  <definedNames>
    <definedName name="_xlnm.Print_Titles" localSheetId="0">'中共合水县委宣传部下属事业单位公开选调工作人员 笔试成绩'!$1:$1</definedName>
    <definedName name="_xlnm._FilterDatabase" localSheetId="0" hidden="1">'中共合水县委宣传部下属事业单位公开选调工作人员 笔试成绩'!$A$2:$H$2</definedName>
  </definedNames>
  <calcPr calcId="144525"/>
</workbook>
</file>

<file path=xl/sharedStrings.xml><?xml version="1.0" encoding="utf-8"?>
<sst xmlns="http://schemas.openxmlformats.org/spreadsheetml/2006/main" count="22" uniqueCount="19">
  <si>
    <t>中共合水县委宣传部下属事业单位公开选调工作人员测试成绩</t>
  </si>
  <si>
    <t>报考岗位</t>
  </si>
  <si>
    <t>准考证号</t>
  </si>
  <si>
    <t>笔试成绩</t>
  </si>
  <si>
    <t>笔试成绩*60％</t>
  </si>
  <si>
    <t>面试成绩</t>
  </si>
  <si>
    <t>面试成绩*40％</t>
  </si>
  <si>
    <t>总成绩</t>
  </si>
  <si>
    <t>排 名</t>
  </si>
  <si>
    <t>备 注</t>
  </si>
  <si>
    <t>合水
县社会科学界联合会</t>
  </si>
  <si>
    <t>6210242023013</t>
  </si>
  <si>
    <t>进入考察</t>
  </si>
  <si>
    <t>6210242023010</t>
  </si>
  <si>
    <t>6210242023003</t>
  </si>
  <si>
    <t>合水
县新时代文明实践中心办公室</t>
  </si>
  <si>
    <t>6210242023019</t>
  </si>
  <si>
    <t>6210242023020</t>
  </si>
  <si>
    <t>6210242023018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</si>
</sst>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楷体_GB2312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K6" sqref="K6"/>
    </sheetView>
  </sheetViews>
  <sheetFormatPr defaultColWidth="9" defaultRowHeight="13.5" outlineLevelRow="7"/>
  <cols>
    <col min="1" max="1" width="11.875" customWidth="1"/>
    <col min="2" max="2" width="15.125" customWidth="1"/>
    <col min="3" max="3" width="8.625" customWidth="1"/>
    <col min="4" max="4" width="9.625" style="1" customWidth="1"/>
    <col min="5" max="5" width="8.625" customWidth="1"/>
    <col min="6" max="6" width="9.625" customWidth="1"/>
    <col min="7" max="8" width="7.625" customWidth="1"/>
    <col min="9" max="9" width="11.75" customWidth="1"/>
  </cols>
  <sheetData>
    <row r="1" ht="5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9">
      <c r="A2" s="4" t="s">
        <v>1</v>
      </c>
      <c r="B2" s="5" t="s">
        <v>2</v>
      </c>
      <c r="C2" s="6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5" t="s">
        <v>8</v>
      </c>
      <c r="I2" s="5" t="s">
        <v>9</v>
      </c>
    </row>
    <row r="3" ht="36" customHeight="1" spans="1:9">
      <c r="A3" s="7" t="s">
        <v>10</v>
      </c>
      <c r="B3" s="17" t="s">
        <v>11</v>
      </c>
      <c r="C3" s="9">
        <v>81.71</v>
      </c>
      <c r="D3" s="9">
        <f t="shared" ref="D3:D8" si="0">C3*0.6</f>
        <v>49.026</v>
      </c>
      <c r="E3" s="8">
        <v>89.26</v>
      </c>
      <c r="F3" s="10">
        <f t="shared" ref="F3:F8" si="1">E3*0.4</f>
        <v>35.704</v>
      </c>
      <c r="G3" s="9">
        <f t="shared" ref="G3:G8" si="2">D3+F3</f>
        <v>84.73</v>
      </c>
      <c r="H3" s="11">
        <v>1</v>
      </c>
      <c r="I3" s="15" t="s">
        <v>12</v>
      </c>
    </row>
    <row r="4" ht="36" customHeight="1" spans="1:9">
      <c r="A4" s="12"/>
      <c r="B4" s="17" t="s">
        <v>13</v>
      </c>
      <c r="C4" s="9">
        <v>77.36</v>
      </c>
      <c r="D4" s="9">
        <f t="shared" si="0"/>
        <v>46.416</v>
      </c>
      <c r="E4" s="8">
        <v>86.52</v>
      </c>
      <c r="F4" s="10">
        <f t="shared" si="1"/>
        <v>34.608</v>
      </c>
      <c r="G4" s="9">
        <f t="shared" si="2"/>
        <v>81.024</v>
      </c>
      <c r="H4" s="11">
        <v>2</v>
      </c>
      <c r="I4" s="15" t="s">
        <v>12</v>
      </c>
    </row>
    <row r="5" ht="36" customHeight="1" spans="1:9">
      <c r="A5" s="12"/>
      <c r="B5" s="17" t="s">
        <v>14</v>
      </c>
      <c r="C5" s="9">
        <v>77.23</v>
      </c>
      <c r="D5" s="9">
        <f t="shared" si="0"/>
        <v>46.338</v>
      </c>
      <c r="E5" s="8">
        <v>80.42</v>
      </c>
      <c r="F5" s="10">
        <f t="shared" si="1"/>
        <v>32.168</v>
      </c>
      <c r="G5" s="9">
        <f t="shared" si="2"/>
        <v>78.506</v>
      </c>
      <c r="H5" s="11">
        <v>3</v>
      </c>
      <c r="I5" s="16"/>
    </row>
    <row r="6" ht="36" customHeight="1" spans="1:9">
      <c r="A6" s="13" t="s">
        <v>15</v>
      </c>
      <c r="B6" s="17" t="s">
        <v>16</v>
      </c>
      <c r="C6" s="9">
        <v>87.86</v>
      </c>
      <c r="D6" s="9">
        <f t="shared" si="0"/>
        <v>52.716</v>
      </c>
      <c r="E6" s="8">
        <v>87.96</v>
      </c>
      <c r="F6" s="10">
        <f t="shared" si="1"/>
        <v>35.184</v>
      </c>
      <c r="G6" s="9">
        <f t="shared" si="2"/>
        <v>87.9</v>
      </c>
      <c r="H6" s="8">
        <v>1</v>
      </c>
      <c r="I6" s="15" t="s">
        <v>12</v>
      </c>
    </row>
    <row r="7" ht="36" customHeight="1" spans="1:9">
      <c r="A7" s="14"/>
      <c r="B7" s="17" t="s">
        <v>17</v>
      </c>
      <c r="C7" s="9">
        <v>84.57</v>
      </c>
      <c r="D7" s="9">
        <f t="shared" si="0"/>
        <v>50.742</v>
      </c>
      <c r="E7" s="8">
        <v>89.24</v>
      </c>
      <c r="F7" s="10">
        <f t="shared" si="1"/>
        <v>35.696</v>
      </c>
      <c r="G7" s="9">
        <f t="shared" si="2"/>
        <v>86.438</v>
      </c>
      <c r="H7" s="8">
        <v>2</v>
      </c>
      <c r="I7" s="15" t="s">
        <v>12</v>
      </c>
    </row>
    <row r="8" ht="36" customHeight="1" spans="1:9">
      <c r="A8" s="14"/>
      <c r="B8" s="17" t="s">
        <v>18</v>
      </c>
      <c r="C8" s="9">
        <v>84.14</v>
      </c>
      <c r="D8" s="9">
        <f t="shared" si="0"/>
        <v>50.484</v>
      </c>
      <c r="E8" s="8">
        <v>87.2</v>
      </c>
      <c r="F8" s="10">
        <f t="shared" si="1"/>
        <v>34.88</v>
      </c>
      <c r="G8" s="9">
        <f t="shared" si="2"/>
        <v>85.364</v>
      </c>
      <c r="H8" s="8">
        <v>3</v>
      </c>
      <c r="I8" s="15"/>
    </row>
  </sheetData>
  <mergeCells count="3">
    <mergeCell ref="A1:I1"/>
    <mergeCell ref="A3:A5"/>
    <mergeCell ref="A6:A8"/>
  </mergeCells>
  <printOptions horizontalCentered="1" verticalCentered="1"/>
  <pageMargins left="0.751388888888889" right="0.7513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中共合水县委宣传部下属事业单位公开选调工作人员 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xcb02</dc:creator>
  <cp:lastModifiedBy>阳光灿烂1382497125</cp:lastModifiedBy>
  <dcterms:created xsi:type="dcterms:W3CDTF">2023-05-18T01:11:00Z</dcterms:created>
  <dcterms:modified xsi:type="dcterms:W3CDTF">2023-05-27T03:12:59Z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DB66EDEFCD354681A6388C501C735F09_13</vt:lpwstr>
  </property>
  <property fmtid="{D5CDD505-2E9C-101B-9397-08002B2CF9AE}" pid="3" name="KSOProductBuildVer">
    <vt:lpwstr>2052-11.1.0.14309</vt:lpwstr>
  </property>
</Properties>
</file>